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beef.sharepoint.com/sites/ACCLivestock/Shared Documents/General/Bookings/FEEDER GRIDS/"/>
    </mc:Choice>
  </mc:AlternateContent>
  <xr:revisionPtr revIDLastSave="12" documentId="8_{F64D5389-5091-40EA-851A-3D210C4686FB}" xr6:coauthVersionLast="47" xr6:coauthVersionMax="47" xr10:uidLastSave="{57C7827F-E095-43DF-BA9C-508A45D852C2}"/>
  <bookViews>
    <workbookView xWindow="-108" yWindow="-108" windowWidth="23256" windowHeight="12576" activeTab="1" xr2:uid="{00000000-000D-0000-FFFF-FFFF00000000}"/>
  </bookViews>
  <sheets>
    <sheet name="Sale &amp; delivery Details" sheetId="1" r:id="rId1"/>
    <sheet name="BPFL" sheetId="12" r:id="rId2"/>
    <sheet name="OCFL" sheetId="11" r:id="rId3"/>
    <sheet name="BVFL" sheetId="13" r:id="rId4"/>
    <sheet name="Contacts &amp; PICs" sheetId="14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3" l="1"/>
  <c r="D7" i="11"/>
</calcChain>
</file>

<file path=xl/sharedStrings.xml><?xml version="1.0" encoding="utf-8"?>
<sst xmlns="http://schemas.openxmlformats.org/spreadsheetml/2006/main" count="547" uniqueCount="303">
  <si>
    <t>LIVESTOCK PURCHASE AGREEMENT</t>
  </si>
  <si>
    <t xml:space="preserve">Date:    </t>
  </si>
  <si>
    <t xml:space="preserve">Vendor/Agent:  </t>
  </si>
  <si>
    <t xml:space="preserve">Contact Details:  </t>
  </si>
  <si>
    <t>(p)</t>
  </si>
  <si>
    <t>(f)</t>
  </si>
  <si>
    <t>(e-mail)</t>
  </si>
  <si>
    <t>Sale Details:</t>
  </si>
  <si>
    <t>PIC No:</t>
  </si>
  <si>
    <t xml:space="preserve">No of Head:  </t>
  </si>
  <si>
    <t xml:space="preserve">Sex:  </t>
  </si>
  <si>
    <t xml:space="preserve">Str </t>
  </si>
  <si>
    <t>Hfr</t>
  </si>
  <si>
    <t>Cow</t>
  </si>
  <si>
    <t>Type:</t>
  </si>
  <si>
    <t xml:space="preserve">Prime </t>
  </si>
  <si>
    <t>Feeder</t>
  </si>
  <si>
    <t>Background</t>
  </si>
  <si>
    <t>PTE:</t>
  </si>
  <si>
    <t>Y</t>
  </si>
  <si>
    <t>BIC</t>
  </si>
  <si>
    <t>&lt;38%</t>
  </si>
  <si>
    <t>&lt;50%</t>
  </si>
  <si>
    <t>&lt;75%</t>
  </si>
  <si>
    <t xml:space="preserve">Price:  </t>
  </si>
  <si>
    <t>per/kg</t>
  </si>
  <si>
    <t>Delivery Details:</t>
  </si>
  <si>
    <t xml:space="preserve">Date/Day: </t>
  </si>
  <si>
    <t xml:space="preserve">ACC Property / Feedlot:  </t>
  </si>
  <si>
    <t xml:space="preserve">Transport:  ACC / Vendor:    </t>
  </si>
  <si>
    <t>Carrier:</t>
  </si>
  <si>
    <t xml:space="preserve">NLIS tranfer   ACC / Other:  </t>
  </si>
  <si>
    <t xml:space="preserve">Name: </t>
  </si>
  <si>
    <t xml:space="preserve">Additonal Information: (eg Dip, Feed, Curfew) </t>
  </si>
  <si>
    <t>Conditions of Sale:</t>
  </si>
  <si>
    <t xml:space="preserve">All cattle are subject to draft by an ACC buyer. </t>
  </si>
  <si>
    <t>All quotes valid for 48 hours from offer</t>
  </si>
  <si>
    <t>All cattle must be HGP FREE</t>
  </si>
  <si>
    <t>All cattle to be delivered with a current LPA accredited NVD</t>
  </si>
  <si>
    <t>All cattle must be free of disease with no physical defects</t>
  </si>
  <si>
    <t>Non Agent payee's must complete RTIC Agreement and Bank details prior to delivery</t>
  </si>
  <si>
    <t>Payment within 14 days</t>
  </si>
  <si>
    <t>Cattle must arrive at feedlots between 7am &amp; 4pm Monday-Thursday</t>
  </si>
  <si>
    <t>Private weights available from ACC buyer or Brisbane office (Ph) 07 39024141</t>
  </si>
  <si>
    <t>Livestock Purchase Agreement has to be faxed or emailed to Head Office prior to Delivery</t>
  </si>
  <si>
    <t>Vendor Signature</t>
  </si>
  <si>
    <t>Buyers Signature</t>
  </si>
  <si>
    <t>Australian Country Choice</t>
  </si>
  <si>
    <t>Po Box 478</t>
  </si>
  <si>
    <t>Morningside 4170</t>
  </si>
  <si>
    <t>(p) 07 3902 4141  (f) 07 3899 9299</t>
  </si>
  <si>
    <t xml:space="preserve">Email: </t>
  </si>
  <si>
    <t>Email: dbarsby@accbeef.net.au</t>
  </si>
  <si>
    <t>GRID NO</t>
  </si>
  <si>
    <t>Category</t>
  </si>
  <si>
    <t xml:space="preserve"> ACC Trade</t>
  </si>
  <si>
    <t>ACC 100 Day</t>
  </si>
  <si>
    <t>Sex</t>
  </si>
  <si>
    <t>F</t>
  </si>
  <si>
    <t>M</t>
  </si>
  <si>
    <t>Dentition</t>
  </si>
  <si>
    <t>0-2</t>
  </si>
  <si>
    <t>On farm weight (Guide only)</t>
  </si>
  <si>
    <t>350-410kg</t>
  </si>
  <si>
    <t>350-390kg</t>
  </si>
  <si>
    <t>420-520kg</t>
  </si>
  <si>
    <t>390-520kg</t>
  </si>
  <si>
    <t>PAY weight**</t>
  </si>
  <si>
    <t>Deductions apply +500kgs</t>
  </si>
  <si>
    <t>330-400kg</t>
  </si>
  <si>
    <t>330-380kg</t>
  </si>
  <si>
    <t>401-500kg</t>
  </si>
  <si>
    <t>381-500kg</t>
  </si>
  <si>
    <t>Min Hip Height</t>
  </si>
  <si>
    <t>1250mm</t>
  </si>
  <si>
    <t>1300mm</t>
  </si>
  <si>
    <t>Max BIC%</t>
  </si>
  <si>
    <t xml:space="preserve">&lt;50% </t>
  </si>
  <si>
    <t>Breed Type</t>
  </si>
  <si>
    <t>X Bred No Hump</t>
  </si>
  <si>
    <t>Slight hump</t>
  </si>
  <si>
    <t>Horn Status</t>
  </si>
  <si>
    <t>Poll/Tipped</t>
  </si>
  <si>
    <t>HGP Status</t>
  </si>
  <si>
    <t>HGP Free</t>
  </si>
  <si>
    <t>PTE Status</t>
  </si>
  <si>
    <t>PTE</t>
  </si>
  <si>
    <t>Grid</t>
  </si>
  <si>
    <t>Base rate Delivered *</t>
  </si>
  <si>
    <t>2 teeth</t>
  </si>
  <si>
    <t xml:space="preserve">Deductions </t>
  </si>
  <si>
    <t xml:space="preserve">4 teeth *** </t>
  </si>
  <si>
    <t xml:space="preserve">100 day or Culled rate </t>
  </si>
  <si>
    <t>6-8 teeth</t>
  </si>
  <si>
    <t>PTIC - by ACC tester</t>
  </si>
  <si>
    <t>HGP Treated</t>
  </si>
  <si>
    <t>TBA</t>
  </si>
  <si>
    <t>BIC - Outside of Spec</t>
  </si>
  <si>
    <t>Culled -Out of spec***</t>
  </si>
  <si>
    <t>* Price adjustments for cattle weighted/delivered to other centres - table provided</t>
  </si>
  <si>
    <t>Delivered to</t>
  </si>
  <si>
    <t xml:space="preserve"> ** Individual PAY weight - based on prorated Induction weight</t>
  </si>
  <si>
    <t>Moura</t>
  </si>
  <si>
    <t>*** 4 tooth inducted  &lt;360kg will be priced as a cull - Out of spec</t>
  </si>
  <si>
    <t>Emerald</t>
  </si>
  <si>
    <t>All cattle subject to draft by ACC buyer</t>
  </si>
  <si>
    <t>Blackall</t>
  </si>
  <si>
    <t>All heifers will be Preg Tested by ACC unless accompanied with a Vet Certificate.</t>
  </si>
  <si>
    <t>Longreach</t>
  </si>
  <si>
    <r>
      <t xml:space="preserve">All quotes are subject to a </t>
    </r>
    <r>
      <rPr>
        <b/>
        <u/>
        <sz val="10"/>
        <color rgb="FF0070C0"/>
        <rFont val="Arial"/>
        <family val="2"/>
      </rPr>
      <t>confirmed delivery date</t>
    </r>
    <r>
      <rPr>
        <sz val="10"/>
        <rFont val="Arial"/>
        <family val="2"/>
      </rPr>
      <t xml:space="preserve"> and  signed contract</t>
    </r>
  </si>
  <si>
    <t>Winton</t>
  </si>
  <si>
    <t>Cattle falling outside weight specs may have price downgrade to suit other catagories</t>
  </si>
  <si>
    <t>Cloncurry</t>
  </si>
  <si>
    <t>Clear dip</t>
  </si>
  <si>
    <t>Curfew - Overnight Dry Curfew or Same day delivery -5% Shrink applied</t>
  </si>
  <si>
    <t>Inc Mt Isa to Hughenden</t>
  </si>
  <si>
    <t xml:space="preserve">Delivery Days </t>
  </si>
  <si>
    <t>Mon-Thu am</t>
  </si>
  <si>
    <t>Bridge Hrs</t>
  </si>
  <si>
    <t>7am-4pm</t>
  </si>
  <si>
    <t>Consign To Details</t>
  </si>
  <si>
    <t>ACC Feedlots - Brindley Pk</t>
  </si>
  <si>
    <t xml:space="preserve">450 Niella Rd </t>
  </si>
  <si>
    <t>Roma</t>
  </si>
  <si>
    <t>click below</t>
  </si>
  <si>
    <t>Verified Angus Spec</t>
  </si>
  <si>
    <t>Black Angus Specs</t>
  </si>
  <si>
    <t>ACC Trade</t>
  </si>
  <si>
    <t>Verified Angus</t>
  </si>
  <si>
    <t>Black Angus</t>
  </si>
  <si>
    <t>400-500kg</t>
  </si>
  <si>
    <t>320-380kg</t>
  </si>
  <si>
    <t>&lt;38% B</t>
  </si>
  <si>
    <t>British x</t>
  </si>
  <si>
    <t>British</t>
  </si>
  <si>
    <t>Verified</t>
  </si>
  <si>
    <t>Polled only</t>
  </si>
  <si>
    <t>refer 100 Day</t>
  </si>
  <si>
    <r>
      <rPr>
        <b/>
        <u/>
        <sz val="10"/>
        <rFont val="Arial"/>
        <family val="2"/>
      </rPr>
      <t>BLACK ANGUS - NVD</t>
    </r>
    <r>
      <rPr>
        <sz val="10"/>
        <rFont val="Arial"/>
        <family val="2"/>
      </rPr>
      <t xml:space="preserve"> must state Angus x AngusX or AA x AX</t>
    </r>
  </si>
  <si>
    <t>Clear Dip</t>
  </si>
  <si>
    <r>
      <rPr>
        <b/>
        <u/>
        <sz val="10"/>
        <rFont val="Arial"/>
        <family val="2"/>
      </rPr>
      <t>VERIFIED ANGUS</t>
    </r>
    <r>
      <rPr>
        <sz val="10"/>
        <rFont val="Arial"/>
        <family val="2"/>
      </rPr>
      <t xml:space="preserve"> cattle must show acceptable Black Angus and British traits  
</t>
    </r>
    <r>
      <rPr>
        <b/>
        <u/>
        <sz val="10"/>
        <rFont val="Arial"/>
        <family val="2"/>
      </rPr>
      <t>NO White Visable on the Front Point of Brisket</t>
    </r>
  </si>
  <si>
    <t>NSW Centres</t>
  </si>
  <si>
    <t>Cattle falling outside weight specs may have price downgrade to suit other specs</t>
  </si>
  <si>
    <t>ACC Feedlots - Opal Ck</t>
  </si>
  <si>
    <t xml:space="preserve">281 Dunmore Rd </t>
  </si>
  <si>
    <t>Dunmore</t>
  </si>
  <si>
    <t>On farm weight guide</t>
  </si>
  <si>
    <t>340-420kg</t>
  </si>
  <si>
    <t>320-400kg</t>
  </si>
  <si>
    <t>400-500</t>
  </si>
  <si>
    <t>slight hump</t>
  </si>
  <si>
    <t>4 teeth</t>
  </si>
  <si>
    <t xml:space="preserve"> &gt;500kg Pay weight</t>
  </si>
  <si>
    <t>HGP FREE</t>
  </si>
  <si>
    <t>Culled -Out of spec</t>
  </si>
  <si>
    <t>Deliverd to</t>
  </si>
  <si>
    <t>Gracemere</t>
  </si>
  <si>
    <t>Wed-Thu am</t>
  </si>
  <si>
    <t>ACC Feedlots - Brisbane Valley</t>
  </si>
  <si>
    <t>1422 Atkinson Rd</t>
  </si>
  <si>
    <t>Buaraba</t>
  </si>
  <si>
    <t>Australian Country Choice Contacts</t>
  </si>
  <si>
    <t>Buyers</t>
  </si>
  <si>
    <t>Ph</t>
  </si>
  <si>
    <t>email</t>
  </si>
  <si>
    <t>Area</t>
  </si>
  <si>
    <t>Based</t>
  </si>
  <si>
    <t>Damian Barsby</t>
  </si>
  <si>
    <t>0419 725 571</t>
  </si>
  <si>
    <t>dbarsby@accbeef.net.au</t>
  </si>
  <si>
    <t>Stuart Kemp</t>
  </si>
  <si>
    <t>0448 635 937</t>
  </si>
  <si>
    <t>lsmannorth@accbeef.net.au</t>
  </si>
  <si>
    <t>Patrick Ferguson</t>
  </si>
  <si>
    <t>0427 169 823</t>
  </si>
  <si>
    <t>lsbuyer@accbeef.net.au</t>
  </si>
  <si>
    <t>Livestock Accounts</t>
  </si>
  <si>
    <t>0419 728 110</t>
  </si>
  <si>
    <t>acclivestock@accbeef.net.au</t>
  </si>
  <si>
    <t>Brisbane</t>
  </si>
  <si>
    <t>David Winter</t>
  </si>
  <si>
    <t>0438 630 801</t>
  </si>
  <si>
    <t>bowmanck@bigpond.com</t>
  </si>
  <si>
    <t>SWQ/NSW</t>
  </si>
  <si>
    <t>Goondiwindi</t>
  </si>
  <si>
    <t>Wayne Davis</t>
  </si>
  <si>
    <t>0417 639 454</t>
  </si>
  <si>
    <t>b_dale@westnet.com.au</t>
  </si>
  <si>
    <t>DD/SEQ</t>
  </si>
  <si>
    <t>Dalby</t>
  </si>
  <si>
    <t>Michael Barron</t>
  </si>
  <si>
    <t>0427 728 453</t>
  </si>
  <si>
    <t>michael.barron@bigpond.com</t>
  </si>
  <si>
    <t>West Qld</t>
  </si>
  <si>
    <t>Kevin Flack</t>
  </si>
  <si>
    <t>0412 660 671</t>
  </si>
  <si>
    <t>khflack@bigpond.com</t>
  </si>
  <si>
    <t>New England</t>
  </si>
  <si>
    <t>Casino</t>
  </si>
  <si>
    <t>John Campbell</t>
  </si>
  <si>
    <t>0448 832 300</t>
  </si>
  <si>
    <t>john.campbell4@bigpond.com</t>
  </si>
  <si>
    <t>Central Qld</t>
  </si>
  <si>
    <t>Clermont</t>
  </si>
  <si>
    <t>Trevor Francis</t>
  </si>
  <si>
    <t>0407 757 189</t>
  </si>
  <si>
    <t>trevorfrancis@live.com.au</t>
  </si>
  <si>
    <t>SE Qld</t>
  </si>
  <si>
    <t>Silverdale</t>
  </si>
  <si>
    <t>Malcolm Craft</t>
  </si>
  <si>
    <t>0409 243 558</t>
  </si>
  <si>
    <t>katecraft@bigpond.com</t>
  </si>
  <si>
    <t>Central NSW</t>
  </si>
  <si>
    <t>Dubbo</t>
  </si>
  <si>
    <t>Feedlots</t>
  </si>
  <si>
    <t>Brindley Park</t>
  </si>
  <si>
    <t>0746 233 313</t>
  </si>
  <si>
    <t>bpweighbridge@accbeef.net.au</t>
  </si>
  <si>
    <t>Opal Ck</t>
  </si>
  <si>
    <t>0746 687 155</t>
  </si>
  <si>
    <t>ocwbridge@accbeef.net.au</t>
  </si>
  <si>
    <t>Darling Downs</t>
  </si>
  <si>
    <t>Cecil Plains</t>
  </si>
  <si>
    <t>Brisbane Valley</t>
  </si>
  <si>
    <t>0754 264 184</t>
  </si>
  <si>
    <t>bvalley@accbeef.net.au</t>
  </si>
  <si>
    <t>SEQ</t>
  </si>
  <si>
    <t>Esk</t>
  </si>
  <si>
    <t>ACC Feedlot  ABN  33 929 604 309</t>
  </si>
  <si>
    <t>PIC</t>
  </si>
  <si>
    <t>No 04</t>
  </si>
  <si>
    <t>Opal Ck FL</t>
  </si>
  <si>
    <t>281 Dunmore Rd Dunmore</t>
  </si>
  <si>
    <t>QKMM0474</t>
  </si>
  <si>
    <t>No 10</t>
  </si>
  <si>
    <t>Brindley Pk FL</t>
  </si>
  <si>
    <t>450 Niella Rd Roma</t>
  </si>
  <si>
    <t>QDBI0357</t>
  </si>
  <si>
    <t>No 11</t>
  </si>
  <si>
    <t>Brisbane Valley FL</t>
  </si>
  <si>
    <t>1422 Atkinson Dam Rd Buaraba</t>
  </si>
  <si>
    <t>QAES0105</t>
  </si>
  <si>
    <t>ACC Property  ABN 38 985 281 480</t>
  </si>
  <si>
    <t>District</t>
  </si>
  <si>
    <t>No 03</t>
  </si>
  <si>
    <t>Redford</t>
  </si>
  <si>
    <t>Redford Rd Mungallala</t>
  </si>
  <si>
    <t>QJBR0111</t>
  </si>
  <si>
    <t>No 05</t>
  </si>
  <si>
    <t>Babbiloora</t>
  </si>
  <si>
    <t>Augathella</t>
  </si>
  <si>
    <t>QGMW0041</t>
  </si>
  <si>
    <t>No 07</t>
  </si>
  <si>
    <t>Wellclose Station</t>
  </si>
  <si>
    <t>Charleville</t>
  </si>
  <si>
    <t>QHQP0137</t>
  </si>
  <si>
    <t>No 12</t>
  </si>
  <si>
    <t>Tungamah</t>
  </si>
  <si>
    <t>Crowders Cr Road        Cecil Plains</t>
  </si>
  <si>
    <t>QITA0228</t>
  </si>
  <si>
    <t>No 104</t>
  </si>
  <si>
    <t>Niella Group</t>
  </si>
  <si>
    <t>Niella Rd Roma</t>
  </si>
  <si>
    <t>QDMZ0181</t>
  </si>
  <si>
    <t>No 36</t>
  </si>
  <si>
    <t>Dungowan</t>
  </si>
  <si>
    <t>Clara Ck Rd           Augathella</t>
  </si>
  <si>
    <t>QBMW0034</t>
  </si>
  <si>
    <t>No 54</t>
  </si>
  <si>
    <t>Toaki Rosewood</t>
  </si>
  <si>
    <t>9 Mile Rd Roma</t>
  </si>
  <si>
    <t>QDMZ0149</t>
  </si>
  <si>
    <t>No 58</t>
  </si>
  <si>
    <t>Lighthouse &amp;  Lorraine</t>
  </si>
  <si>
    <t>Taroom/Roma Rd Roma</t>
  </si>
  <si>
    <t>QCBI0355</t>
  </si>
  <si>
    <t>No 59</t>
  </si>
  <si>
    <t>Gladys Downs</t>
  </si>
  <si>
    <t>Old Tambo Rd   Augathella</t>
  </si>
  <si>
    <t>QKMW0129</t>
  </si>
  <si>
    <t>No 60</t>
  </si>
  <si>
    <t>Juandah</t>
  </si>
  <si>
    <t>Bungaban Rd Wandoan</t>
  </si>
  <si>
    <t>QCTR0318</t>
  </si>
  <si>
    <t>No 61</t>
  </si>
  <si>
    <t>Naturi Group</t>
  </si>
  <si>
    <t>Warkon Rd Condamine</t>
  </si>
  <si>
    <t>QHWR0176</t>
  </si>
  <si>
    <t>Pialaway</t>
  </si>
  <si>
    <t>QKWR0219</t>
  </si>
  <si>
    <t>Retreat/Nth Combarngo</t>
  </si>
  <si>
    <t>Retreat Rd Condamine</t>
  </si>
  <si>
    <t>QIWR0100</t>
  </si>
  <si>
    <t>ACBH - ABN 75 606 490 475</t>
  </si>
  <si>
    <t>No 01</t>
  </si>
  <si>
    <t>Barkly Downs</t>
  </si>
  <si>
    <t>Mt Isa</t>
  </si>
  <si>
    <t>QAMI0001</t>
  </si>
  <si>
    <t>Moray Downs</t>
  </si>
  <si>
    <t>QGBY0165</t>
  </si>
  <si>
    <t>Billing Details</t>
  </si>
  <si>
    <t>PO Box 478 Morningside 4170</t>
  </si>
  <si>
    <t>kmadden@acbh.net.au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</si>
</sst>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4" x14ac:knownFonts="1">
    <font>
      <sz val="10"/>
      <name val="Arial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u/>
      <sz val="10"/>
      <color rgb="FF0070C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8" fontId="0" fillId="0" borderId="1" xfId="0" applyNumberFormat="1" applyBorder="1"/>
    <xf numFmtId="0" fontId="0" fillId="0" borderId="0" xfId="0" applyFill="1" applyBorder="1" applyAlignment="1"/>
    <xf numFmtId="0" fontId="0" fillId="0" borderId="2" xfId="0" applyBorder="1"/>
    <xf numFmtId="9" fontId="0" fillId="0" borderId="1" xfId="0" applyNumberFormat="1" applyBorder="1" applyAlignment="1">
      <alignment horizontal="center"/>
    </xf>
    <xf numFmtId="9" fontId="0" fillId="0" borderId="1" xfId="0" applyNumberFormat="1" applyBorder="1"/>
    <xf numFmtId="0" fontId="0" fillId="0" borderId="2" xfId="0" applyFill="1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0" fontId="3" fillId="0" borderId="4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6" borderId="0" xfId="0" applyFill="1"/>
    <xf numFmtId="0" fontId="3" fillId="0" borderId="3" xfId="0" applyFont="1" applyBorder="1" applyAlignment="1">
      <alignment horizontal="center"/>
    </xf>
    <xf numFmtId="0" fontId="6" fillId="0" borderId="3" xfId="0" applyFont="1" applyBorder="1"/>
    <xf numFmtId="0" fontId="3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/>
    <xf numFmtId="0" fontId="3" fillId="0" borderId="5" xfId="0" applyFon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8" fontId="3" fillId="0" borderId="11" xfId="0" applyNumberFormat="1" applyFont="1" applyBorder="1" applyAlignment="1">
      <alignment horizontal="center"/>
    </xf>
    <xf numFmtId="8" fontId="3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Border="1"/>
    <xf numFmtId="0" fontId="4" fillId="0" borderId="0" xfId="0" applyFont="1"/>
    <xf numFmtId="49" fontId="0" fillId="0" borderId="0" xfId="0" applyNumberFormat="1"/>
    <xf numFmtId="0" fontId="3" fillId="0" borderId="5" xfId="0" applyFont="1" applyBorder="1"/>
    <xf numFmtId="49" fontId="3" fillId="0" borderId="11" xfId="0" applyNumberFormat="1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7" xfId="0" applyFont="1" applyBorder="1"/>
    <xf numFmtId="49" fontId="3" fillId="0" borderId="0" xfId="0" applyNumberFormat="1" applyFont="1"/>
    <xf numFmtId="0" fontId="3" fillId="0" borderId="8" xfId="0" applyFont="1" applyBorder="1"/>
    <xf numFmtId="0" fontId="9" fillId="0" borderId="0" xfId="1"/>
    <xf numFmtId="0" fontId="3" fillId="0" borderId="9" xfId="0" applyFont="1" applyBorder="1"/>
    <xf numFmtId="49" fontId="3" fillId="0" borderId="1" xfId="0" applyNumberFormat="1" applyFont="1" applyBorder="1"/>
    <xf numFmtId="0" fontId="9" fillId="0" borderId="1" xfId="1" applyBorder="1"/>
    <xf numFmtId="0" fontId="3" fillId="0" borderId="1" xfId="0" applyFont="1" applyBorder="1"/>
    <xf numFmtId="0" fontId="3" fillId="0" borderId="10" xfId="0" applyFont="1" applyBorder="1"/>
    <xf numFmtId="0" fontId="0" fillId="0" borderId="7" xfId="0" applyBorder="1"/>
    <xf numFmtId="0" fontId="0" fillId="0" borderId="8" xfId="0" applyBorder="1"/>
    <xf numFmtId="0" fontId="4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7" borderId="3" xfId="0" applyFont="1" applyFill="1" applyBorder="1"/>
    <xf numFmtId="0" fontId="0" fillId="7" borderId="3" xfId="0" applyFill="1" applyBorder="1"/>
    <xf numFmtId="0" fontId="3" fillId="0" borderId="3" xfId="0" applyFont="1" applyFill="1" applyBorder="1" applyAlignment="1">
      <alignment horizontal="center"/>
    </xf>
    <xf numFmtId="0" fontId="0" fillId="0" borderId="0" xfId="0" applyFill="1"/>
    <xf numFmtId="164" fontId="0" fillId="0" borderId="4" xfId="0" applyNumberFormat="1" applyBorder="1" applyAlignment="1">
      <alignment horizontal="center"/>
    </xf>
    <xf numFmtId="0" fontId="10" fillId="0" borderId="0" xfId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ill="1" applyBorder="1"/>
    <xf numFmtId="0" fontId="4" fillId="0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1" fillId="0" borderId="2" xfId="0" applyFont="1" applyBorder="1"/>
    <xf numFmtId="0" fontId="4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wrapText="1"/>
    </xf>
    <xf numFmtId="0" fontId="13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9" fillId="0" borderId="0" xfId="1" applyAlignment="1" applyProtection="1"/>
    <xf numFmtId="0" fontId="1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1" fillId="0" borderId="0" xfId="0" applyFont="1" applyBorder="1"/>
    <xf numFmtId="0" fontId="4" fillId="0" borderId="0" xfId="0" applyFont="1" applyBorder="1"/>
    <xf numFmtId="0" fontId="8" fillId="0" borderId="0" xfId="1" applyFont="1"/>
    <xf numFmtId="0" fontId="8" fillId="8" borderId="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1</xdr:row>
      <xdr:rowOff>129540</xdr:rowOff>
    </xdr:from>
    <xdr:to>
      <xdr:col>5</xdr:col>
      <xdr:colOff>45720</xdr:colOff>
      <xdr:row>7</xdr:row>
      <xdr:rowOff>22860</xdr:rowOff>
    </xdr:to>
    <xdr:pic>
      <xdr:nvPicPr>
        <xdr:cNvPr id="1182" name="Picture 1" descr="AACC_logo_rgb">
          <a:extLst>
            <a:ext uri="{FF2B5EF4-FFF2-40B4-BE49-F238E27FC236}">
              <a16:creationId xmlns:a16="http://schemas.microsoft.com/office/drawing/2014/main" id="{D90A87EB-50B8-4CB6-80AD-8C8AEBCD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" y="297180"/>
          <a:ext cx="174498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1430655</xdr:colOff>
      <xdr:row>6</xdr:row>
      <xdr:rowOff>129540</xdr:rowOff>
    </xdr:to>
    <xdr:pic>
      <xdr:nvPicPr>
        <xdr:cNvPr id="11272" name="Picture 5">
          <a:extLst>
            <a:ext uri="{FF2B5EF4-FFF2-40B4-BE49-F238E27FC236}">
              <a16:creationId xmlns:a16="http://schemas.microsoft.com/office/drawing/2014/main" id="{6CCD69F4-29D9-4552-A83F-D7513AE9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44018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14393</xdr:rowOff>
    </xdr:from>
    <xdr:to>
      <xdr:col>0</xdr:col>
      <xdr:colOff>1482514</xdr:colOff>
      <xdr:row>6</xdr:row>
      <xdr:rowOff>121073</xdr:rowOff>
    </xdr:to>
    <xdr:pic>
      <xdr:nvPicPr>
        <xdr:cNvPr id="10252" name="Picture 5">
          <a:extLst>
            <a:ext uri="{FF2B5EF4-FFF2-40B4-BE49-F238E27FC236}">
              <a16:creationId xmlns:a16="http://schemas.microsoft.com/office/drawing/2014/main" id="{C0D7D5D1-C8F4-4862-8FD7-9BCD89AD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726"/>
          <a:ext cx="1482514" cy="953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</xdr:rowOff>
    </xdr:from>
    <xdr:to>
      <xdr:col>0</xdr:col>
      <xdr:colOff>1436370</xdr:colOff>
      <xdr:row>6</xdr:row>
      <xdr:rowOff>129540</xdr:rowOff>
    </xdr:to>
    <xdr:pic>
      <xdr:nvPicPr>
        <xdr:cNvPr id="12296" name="Picture 5">
          <a:extLst>
            <a:ext uri="{FF2B5EF4-FFF2-40B4-BE49-F238E27FC236}">
              <a16:creationId xmlns:a16="http://schemas.microsoft.com/office/drawing/2014/main" id="{98B979BF-50B9-4757-A2D1-F1620E9F4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44018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ngusaustralia.com.au/supply-chain/verified-black-angus-beef-brands/verified-black-angus-beef/" TargetMode="External"/><Relationship Id="rId1" Type="http://schemas.openxmlformats.org/officeDocument/2006/relationships/hyperlink" Target="https://www.angusaustralia.com.au/supply-chain/verified-black-angus-beef-brands/verified-black-angus-beef/verified-angus-beef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owmanck@bigpond.com" TargetMode="External"/><Relationship Id="rId2" Type="http://schemas.openxmlformats.org/officeDocument/2006/relationships/hyperlink" Target="mailto:kmadden@acbh.net.au" TargetMode="External"/><Relationship Id="rId1" Type="http://schemas.openxmlformats.org/officeDocument/2006/relationships/hyperlink" Target="mailto:acclivestock@accbeef.net.au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H64"/>
  <sheetViews>
    <sheetView zoomScale="70" zoomScaleNormal="70" workbookViewId="0">
      <selection activeCell="F33" sqref="F33"/>
    </sheetView>
  </sheetViews>
  <sheetFormatPr defaultRowHeight="13.2" x14ac:dyDescent="0.25"/>
  <cols>
    <col min="1" max="1" width="13.6640625" customWidth="1"/>
    <col min="2" max="2" width="10.109375" customWidth="1"/>
    <col min="3" max="3" width="10.33203125" bestFit="1" customWidth="1"/>
    <col min="4" max="4" width="9.44140625" customWidth="1"/>
    <col min="5" max="5" width="11.5546875" customWidth="1"/>
    <col min="6" max="6" width="7.109375" customWidth="1"/>
  </cols>
  <sheetData>
    <row r="5" spans="1:8" ht="20.399999999999999" x14ac:dyDescent="0.35">
      <c r="C5" s="1"/>
    </row>
    <row r="9" spans="1:8" ht="20.399999999999999" x14ac:dyDescent="0.35">
      <c r="B9" s="1" t="s">
        <v>0</v>
      </c>
      <c r="C9" s="1"/>
    </row>
    <row r="12" spans="1:8" x14ac:dyDescent="0.25">
      <c r="A12" s="5" t="s">
        <v>1</v>
      </c>
      <c r="B12" s="4"/>
      <c r="C12" s="3"/>
    </row>
    <row r="13" spans="1:8" ht="24" customHeight="1" x14ac:dyDescent="0.25">
      <c r="A13" s="8" t="s">
        <v>2</v>
      </c>
      <c r="B13" s="3"/>
      <c r="C13" s="3"/>
      <c r="D13" s="3"/>
      <c r="E13" s="3"/>
      <c r="F13" s="3"/>
      <c r="G13" s="3"/>
      <c r="H13" s="3"/>
    </row>
    <row r="15" spans="1:8" x14ac:dyDescent="0.25">
      <c r="A15" s="5" t="s">
        <v>3</v>
      </c>
      <c r="B15" s="3" t="s">
        <v>4</v>
      </c>
      <c r="C15" s="3"/>
      <c r="D15" s="3" t="s">
        <v>5</v>
      </c>
      <c r="E15" s="3"/>
      <c r="F15" s="3" t="s">
        <v>6</v>
      </c>
      <c r="G15" s="3"/>
      <c r="H15" s="3"/>
    </row>
    <row r="17" spans="1:8" x14ac:dyDescent="0.25">
      <c r="A17" t="s">
        <v>7</v>
      </c>
      <c r="B17" t="s">
        <v>8</v>
      </c>
      <c r="C17" s="3"/>
      <c r="D17" s="3"/>
    </row>
    <row r="19" spans="1:8" x14ac:dyDescent="0.25">
      <c r="B19" s="6" t="s">
        <v>9</v>
      </c>
      <c r="C19" s="3"/>
      <c r="D19" s="5"/>
      <c r="E19" s="5"/>
      <c r="F19" s="5"/>
    </row>
    <row r="20" spans="1:8" ht="21.75" customHeight="1" x14ac:dyDescent="0.25">
      <c r="B20" s="6" t="s">
        <v>10</v>
      </c>
      <c r="C20" s="11" t="s">
        <v>11</v>
      </c>
      <c r="D20" s="11" t="s">
        <v>12</v>
      </c>
      <c r="E20" s="14" t="s">
        <v>13</v>
      </c>
      <c r="F20" s="5"/>
    </row>
    <row r="21" spans="1:8" ht="24.75" customHeight="1" x14ac:dyDescent="0.25">
      <c r="B21" s="6" t="s">
        <v>14</v>
      </c>
      <c r="C21" s="5" t="s">
        <v>15</v>
      </c>
      <c r="D21" s="5" t="s">
        <v>16</v>
      </c>
      <c r="E21" s="5" t="s">
        <v>17</v>
      </c>
      <c r="F21" s="5"/>
    </row>
    <row r="22" spans="1:8" ht="23.25" customHeight="1" x14ac:dyDescent="0.25">
      <c r="B22" s="6" t="s">
        <v>18</v>
      </c>
      <c r="C22" s="7"/>
      <c r="D22" s="7" t="s">
        <v>19</v>
      </c>
      <c r="E22" s="5"/>
      <c r="F22" s="5"/>
    </row>
    <row r="23" spans="1:8" ht="23.25" customHeight="1" x14ac:dyDescent="0.25">
      <c r="B23" s="10" t="s">
        <v>20</v>
      </c>
      <c r="C23" s="12">
        <v>1</v>
      </c>
      <c r="D23" s="7" t="s">
        <v>21</v>
      </c>
      <c r="E23" s="13"/>
      <c r="F23" s="7" t="s">
        <v>22</v>
      </c>
      <c r="G23" s="3"/>
      <c r="H23" t="s">
        <v>23</v>
      </c>
    </row>
    <row r="24" spans="1:8" ht="26.25" customHeight="1" x14ac:dyDescent="0.25">
      <c r="B24" s="6" t="s">
        <v>24</v>
      </c>
      <c r="C24" s="9"/>
      <c r="D24" s="6" t="s">
        <v>25</v>
      </c>
      <c r="E24" s="5"/>
      <c r="F24" s="3"/>
      <c r="G24" s="3"/>
    </row>
    <row r="25" spans="1:8" ht="16.5" customHeight="1" x14ac:dyDescent="0.25">
      <c r="B25" s="2"/>
    </row>
    <row r="26" spans="1:8" ht="16.5" customHeight="1" x14ac:dyDescent="0.25">
      <c r="B26" s="2"/>
    </row>
    <row r="28" spans="1:8" x14ac:dyDescent="0.25">
      <c r="A28" t="s">
        <v>26</v>
      </c>
    </row>
    <row r="29" spans="1:8" x14ac:dyDescent="0.25">
      <c r="B29" s="5" t="s">
        <v>27</v>
      </c>
      <c r="C29" s="4"/>
      <c r="D29" s="3"/>
    </row>
    <row r="31" spans="1:8" x14ac:dyDescent="0.25">
      <c r="B31" s="5" t="s">
        <v>28</v>
      </c>
      <c r="C31" s="5"/>
      <c r="D31" s="3"/>
      <c r="E31" s="3"/>
      <c r="F31" s="3"/>
    </row>
    <row r="33" spans="1:7" x14ac:dyDescent="0.25">
      <c r="B33" t="s">
        <v>29</v>
      </c>
      <c r="E33" s="5" t="s">
        <v>30</v>
      </c>
      <c r="F33" s="3"/>
      <c r="G33" s="3"/>
    </row>
    <row r="35" spans="1:7" x14ac:dyDescent="0.25">
      <c r="B35" t="s">
        <v>31</v>
      </c>
      <c r="E35" s="5" t="s">
        <v>32</v>
      </c>
      <c r="F35" s="3"/>
      <c r="G35" s="3"/>
    </row>
    <row r="36" spans="1:7" x14ac:dyDescent="0.25">
      <c r="E36" s="5"/>
      <c r="F36" s="5"/>
      <c r="G36" s="5"/>
    </row>
    <row r="37" spans="1:7" x14ac:dyDescent="0.25">
      <c r="B37" t="s">
        <v>33</v>
      </c>
      <c r="E37" s="5"/>
      <c r="F37" s="5"/>
      <c r="G37" s="5"/>
    </row>
    <row r="38" spans="1:7" x14ac:dyDescent="0.25">
      <c r="B38" s="5"/>
      <c r="C38" s="5"/>
      <c r="D38" s="5"/>
      <c r="E38" s="5"/>
      <c r="F38" s="5"/>
      <c r="G38" s="5"/>
    </row>
    <row r="39" spans="1:7" x14ac:dyDescent="0.25">
      <c r="B39" s="3"/>
      <c r="C39" s="3"/>
      <c r="D39" s="3"/>
      <c r="E39" s="3"/>
      <c r="F39" s="3"/>
      <c r="G39" s="3"/>
    </row>
    <row r="40" spans="1:7" x14ac:dyDescent="0.25">
      <c r="B40" s="5"/>
      <c r="C40" s="5"/>
      <c r="D40" s="5"/>
      <c r="E40" s="5"/>
      <c r="F40" s="5"/>
      <c r="G40" s="5"/>
    </row>
    <row r="41" spans="1:7" x14ac:dyDescent="0.25">
      <c r="A41" t="s">
        <v>34</v>
      </c>
    </row>
    <row r="43" spans="1:7" x14ac:dyDescent="0.25">
      <c r="A43" t="s">
        <v>35</v>
      </c>
    </row>
    <row r="44" spans="1:7" x14ac:dyDescent="0.25">
      <c r="A44" t="s">
        <v>36</v>
      </c>
    </row>
    <row r="45" spans="1:7" x14ac:dyDescent="0.25">
      <c r="A45" t="s">
        <v>37</v>
      </c>
    </row>
    <row r="46" spans="1:7" x14ac:dyDescent="0.25">
      <c r="A46" t="s">
        <v>38</v>
      </c>
    </row>
    <row r="47" spans="1:7" x14ac:dyDescent="0.25">
      <c r="A47" t="s">
        <v>39</v>
      </c>
    </row>
    <row r="48" spans="1:7" x14ac:dyDescent="0.25">
      <c r="A48" t="s">
        <v>40</v>
      </c>
    </row>
    <row r="49" spans="1:5" x14ac:dyDescent="0.25">
      <c r="A49" t="s">
        <v>41</v>
      </c>
    </row>
    <row r="50" spans="1:5" x14ac:dyDescent="0.25">
      <c r="A50" t="s">
        <v>42</v>
      </c>
    </row>
    <row r="51" spans="1:5" x14ac:dyDescent="0.25">
      <c r="A51" t="s">
        <v>43</v>
      </c>
    </row>
    <row r="52" spans="1:5" x14ac:dyDescent="0.25">
      <c r="A52" t="s">
        <v>44</v>
      </c>
    </row>
    <row r="56" spans="1:5" x14ac:dyDescent="0.25">
      <c r="A56" t="s">
        <v>45</v>
      </c>
      <c r="E56" t="s">
        <v>46</v>
      </c>
    </row>
    <row r="59" spans="1:5" x14ac:dyDescent="0.25">
      <c r="D59" t="s">
        <v>47</v>
      </c>
    </row>
    <row r="60" spans="1:5" x14ac:dyDescent="0.25">
      <c r="D60" t="s">
        <v>48</v>
      </c>
    </row>
    <row r="61" spans="1:5" x14ac:dyDescent="0.25">
      <c r="D61" t="s">
        <v>49</v>
      </c>
    </row>
    <row r="62" spans="1:5" x14ac:dyDescent="0.25">
      <c r="D62" t="s">
        <v>50</v>
      </c>
    </row>
    <row r="63" spans="1:5" x14ac:dyDescent="0.25">
      <c r="D63" t="s">
        <v>51</v>
      </c>
    </row>
    <row r="64" spans="1:5" x14ac:dyDescent="0.25">
      <c r="D64" t="s">
        <v>52</v>
      </c>
    </row>
  </sheetData>
  <phoneticPr fontId="2" type="noConversion"/>
  <pageMargins left="0.75" right="0.75" top="0.37" bottom="0.39" header="0.24" footer="0.25"/>
  <pageSetup paperSize="9" scale="9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7:G48"/>
  <sheetViews>
    <sheetView tabSelected="1" zoomScale="70" zoomScaleNormal="70" workbookViewId="0">
      <selection activeCell="C27" sqref="C27"/>
    </sheetView>
  </sheetViews>
  <sheetFormatPr defaultRowHeight="13.2" x14ac:dyDescent="0.25"/>
  <cols>
    <col min="1" max="1" width="26.5546875" customWidth="1"/>
    <col min="2" max="2" width="26.109375" bestFit="1" customWidth="1"/>
    <col min="3" max="4" width="21" bestFit="1" customWidth="1"/>
    <col min="5" max="6" width="16.33203125" customWidth="1"/>
    <col min="7" max="7" width="16.88671875" customWidth="1"/>
    <col min="8" max="8" width="17.6640625" customWidth="1"/>
  </cols>
  <sheetData>
    <row r="7" spans="1:6" x14ac:dyDescent="0.25">
      <c r="C7" s="53" t="s">
        <v>53</v>
      </c>
      <c r="D7" s="70"/>
    </row>
    <row r="10" spans="1:6" x14ac:dyDescent="0.25">
      <c r="A10" s="11" t="s">
        <v>54</v>
      </c>
      <c r="B10" s="11"/>
      <c r="C10" s="29" t="s">
        <v>55</v>
      </c>
      <c r="D10" s="29" t="s">
        <v>55</v>
      </c>
      <c r="E10" s="27" t="s">
        <v>56</v>
      </c>
      <c r="F10" s="27" t="s">
        <v>56</v>
      </c>
    </row>
    <row r="11" spans="1:6" x14ac:dyDescent="0.25">
      <c r="A11" s="16" t="s">
        <v>57</v>
      </c>
      <c r="B11" s="16"/>
      <c r="C11" s="31" t="s">
        <v>58</v>
      </c>
      <c r="D11" s="31" t="s">
        <v>59</v>
      </c>
      <c r="E11" s="31" t="s">
        <v>58</v>
      </c>
      <c r="F11" s="31" t="s">
        <v>59</v>
      </c>
    </row>
    <row r="12" spans="1:6" x14ac:dyDescent="0.25">
      <c r="A12" s="16" t="s">
        <v>60</v>
      </c>
      <c r="B12" s="16"/>
      <c r="C12" s="20" t="s">
        <v>61</v>
      </c>
      <c r="D12" s="20" t="s">
        <v>61</v>
      </c>
      <c r="E12" s="20" t="s">
        <v>61</v>
      </c>
      <c r="F12" s="20" t="s">
        <v>61</v>
      </c>
    </row>
    <row r="13" spans="1:6" x14ac:dyDescent="0.25">
      <c r="A13" s="16"/>
      <c r="B13" s="16"/>
      <c r="C13" s="20"/>
      <c r="D13" s="20"/>
      <c r="E13" s="20"/>
      <c r="F13" s="20"/>
    </row>
    <row r="14" spans="1:6" x14ac:dyDescent="0.25">
      <c r="A14" s="18" t="s">
        <v>62</v>
      </c>
      <c r="B14" s="16"/>
      <c r="C14" s="20" t="s">
        <v>63</v>
      </c>
      <c r="D14" s="20" t="s">
        <v>64</v>
      </c>
      <c r="E14" s="20" t="s">
        <v>65</v>
      </c>
      <c r="F14" s="20" t="s">
        <v>66</v>
      </c>
    </row>
    <row r="15" spans="1:6" x14ac:dyDescent="0.25">
      <c r="A15" s="72" t="s">
        <v>67</v>
      </c>
      <c r="B15" s="73" t="s">
        <v>68</v>
      </c>
      <c r="C15" s="81" t="s">
        <v>69</v>
      </c>
      <c r="D15" s="81" t="s">
        <v>70</v>
      </c>
      <c r="E15" s="81" t="s">
        <v>71</v>
      </c>
      <c r="F15" s="81" t="s">
        <v>72</v>
      </c>
    </row>
    <row r="16" spans="1:6" x14ac:dyDescent="0.25">
      <c r="A16" s="82"/>
      <c r="B16" s="83"/>
      <c r="C16" s="84"/>
      <c r="D16" s="84"/>
      <c r="E16" s="84"/>
      <c r="F16" s="84"/>
    </row>
    <row r="17" spans="1:6" x14ac:dyDescent="0.25">
      <c r="A17" s="16" t="s">
        <v>73</v>
      </c>
      <c r="B17" s="16"/>
      <c r="C17" s="20" t="s">
        <v>74</v>
      </c>
      <c r="D17" s="20" t="s">
        <v>74</v>
      </c>
      <c r="E17" s="20" t="s">
        <v>75</v>
      </c>
      <c r="F17" s="20" t="s">
        <v>75</v>
      </c>
    </row>
    <row r="18" spans="1:6" x14ac:dyDescent="0.25">
      <c r="A18" s="16" t="s">
        <v>76</v>
      </c>
      <c r="B18" s="16"/>
      <c r="C18" s="80" t="s">
        <v>77</v>
      </c>
      <c r="D18" s="80" t="s">
        <v>77</v>
      </c>
      <c r="E18" s="80" t="s">
        <v>23</v>
      </c>
      <c r="F18" s="80" t="s">
        <v>23</v>
      </c>
    </row>
    <row r="19" spans="1:6" x14ac:dyDescent="0.25">
      <c r="A19" s="16" t="s">
        <v>78</v>
      </c>
      <c r="B19" s="16"/>
      <c r="C19" s="31" t="s">
        <v>79</v>
      </c>
      <c r="D19" s="31" t="s">
        <v>79</v>
      </c>
      <c r="E19" s="31" t="s">
        <v>80</v>
      </c>
      <c r="F19" s="31" t="s">
        <v>80</v>
      </c>
    </row>
    <row r="20" spans="1:6" x14ac:dyDescent="0.25">
      <c r="A20" s="16"/>
      <c r="B20" s="16"/>
      <c r="C20" s="80"/>
      <c r="D20" s="80"/>
      <c r="E20" s="80"/>
      <c r="F20" s="80"/>
    </row>
    <row r="21" spans="1:6" x14ac:dyDescent="0.25">
      <c r="A21" s="16" t="s">
        <v>81</v>
      </c>
      <c r="B21" s="20"/>
      <c r="C21" s="31" t="s">
        <v>82</v>
      </c>
      <c r="D21" s="31" t="s">
        <v>82</v>
      </c>
      <c r="E21" s="31" t="s">
        <v>82</v>
      </c>
      <c r="F21" s="31" t="s">
        <v>82</v>
      </c>
    </row>
    <row r="22" spans="1:6" x14ac:dyDescent="0.25">
      <c r="A22" s="16"/>
      <c r="B22" s="16"/>
      <c r="C22" s="20"/>
      <c r="D22" s="16"/>
      <c r="E22" s="16"/>
      <c r="F22" s="16"/>
    </row>
    <row r="23" spans="1:6" x14ac:dyDescent="0.25">
      <c r="A23" s="16" t="s">
        <v>83</v>
      </c>
      <c r="B23" s="16"/>
      <c r="C23" s="20" t="s">
        <v>84</v>
      </c>
      <c r="D23" s="20" t="s">
        <v>84</v>
      </c>
      <c r="E23" s="20" t="s">
        <v>84</v>
      </c>
      <c r="F23" s="20" t="s">
        <v>84</v>
      </c>
    </row>
    <row r="24" spans="1:6" x14ac:dyDescent="0.25">
      <c r="A24" s="16" t="s">
        <v>85</v>
      </c>
      <c r="B24" s="16"/>
      <c r="C24" s="31" t="s">
        <v>86</v>
      </c>
      <c r="D24" s="31"/>
      <c r="E24" s="31" t="s">
        <v>86</v>
      </c>
      <c r="F24" s="31"/>
    </row>
    <row r="25" spans="1:6" x14ac:dyDescent="0.25">
      <c r="A25" s="16"/>
      <c r="B25" s="16"/>
      <c r="C25" s="16"/>
      <c r="D25" s="16"/>
      <c r="E25" s="16"/>
      <c r="F25" s="16"/>
    </row>
    <row r="26" spans="1:6" ht="15.6" x14ac:dyDescent="0.3">
      <c r="A26" s="32" t="s">
        <v>87</v>
      </c>
      <c r="B26" s="32" t="s">
        <v>88</v>
      </c>
      <c r="C26" s="25">
        <v>0</v>
      </c>
      <c r="D26" s="25">
        <v>0</v>
      </c>
      <c r="E26" s="25">
        <v>0</v>
      </c>
      <c r="F26" s="25">
        <v>0</v>
      </c>
    </row>
    <row r="27" spans="1:6" ht="15.6" x14ac:dyDescent="0.3">
      <c r="A27" s="32"/>
      <c r="B27" s="18" t="s">
        <v>89</v>
      </c>
      <c r="C27" s="25"/>
      <c r="D27" s="25"/>
      <c r="E27" s="25"/>
      <c r="F27" s="25"/>
    </row>
    <row r="28" spans="1:6" x14ac:dyDescent="0.25">
      <c r="A28" s="26" t="s">
        <v>90</v>
      </c>
      <c r="B28" s="18" t="s">
        <v>91</v>
      </c>
      <c r="C28" s="22" t="s">
        <v>92</v>
      </c>
      <c r="D28" s="22" t="s">
        <v>92</v>
      </c>
      <c r="E28" s="21">
        <v>-0.1</v>
      </c>
      <c r="F28" s="21">
        <v>-0.1</v>
      </c>
    </row>
    <row r="29" spans="1:6" x14ac:dyDescent="0.25">
      <c r="A29" s="16"/>
      <c r="B29" s="16" t="s">
        <v>93</v>
      </c>
      <c r="C29" s="21">
        <v>-2</v>
      </c>
      <c r="D29" s="21">
        <v>-2</v>
      </c>
      <c r="E29" s="21">
        <v>-1.5</v>
      </c>
      <c r="F29" s="21">
        <v>-1.5</v>
      </c>
    </row>
    <row r="30" spans="1:6" x14ac:dyDescent="0.25">
      <c r="A30" s="16"/>
      <c r="B30" s="16" t="s">
        <v>94</v>
      </c>
      <c r="C30" s="22">
        <v>-1</v>
      </c>
      <c r="D30" s="21"/>
      <c r="E30" s="22">
        <v>-1</v>
      </c>
      <c r="F30" s="21"/>
    </row>
    <row r="31" spans="1:6" x14ac:dyDescent="0.25">
      <c r="A31" s="16"/>
      <c r="B31" s="16" t="s">
        <v>95</v>
      </c>
      <c r="C31" s="22" t="s">
        <v>96</v>
      </c>
      <c r="D31" s="21" t="s">
        <v>96</v>
      </c>
      <c r="E31" s="22" t="s">
        <v>96</v>
      </c>
      <c r="F31" s="21" t="s">
        <v>96</v>
      </c>
    </row>
    <row r="32" spans="1:6" x14ac:dyDescent="0.25">
      <c r="A32" s="16"/>
      <c r="B32" s="18" t="s">
        <v>97</v>
      </c>
      <c r="C32" s="22" t="s">
        <v>92</v>
      </c>
      <c r="D32" s="22" t="s">
        <v>92</v>
      </c>
      <c r="E32" s="21">
        <v>-0.1</v>
      </c>
      <c r="F32" s="21">
        <v>-0.1</v>
      </c>
    </row>
    <row r="33" spans="1:7" x14ac:dyDescent="0.25">
      <c r="A33" s="17"/>
      <c r="B33" s="19" t="s">
        <v>98</v>
      </c>
      <c r="C33" s="23">
        <v>-2</v>
      </c>
      <c r="D33" s="23">
        <v>-2</v>
      </c>
      <c r="E33" s="76">
        <v>-1.5</v>
      </c>
      <c r="F33" s="76">
        <v>-1.5</v>
      </c>
    </row>
    <row r="35" spans="1:7" x14ac:dyDescent="0.25">
      <c r="A35" s="15" t="s">
        <v>99</v>
      </c>
      <c r="E35" s="37" t="s">
        <v>100</v>
      </c>
      <c r="F35" s="47"/>
      <c r="G35" s="38">
        <v>-0.1</v>
      </c>
    </row>
    <row r="36" spans="1:7" x14ac:dyDescent="0.25">
      <c r="A36" s="15" t="s">
        <v>101</v>
      </c>
      <c r="E36" s="39" t="s">
        <v>102</v>
      </c>
      <c r="F36" s="48"/>
      <c r="G36" s="40">
        <v>-0.1</v>
      </c>
    </row>
    <row r="37" spans="1:7" x14ac:dyDescent="0.25">
      <c r="A37" s="15" t="s">
        <v>103</v>
      </c>
      <c r="E37" s="39" t="s">
        <v>104</v>
      </c>
      <c r="F37" s="48"/>
      <c r="G37" s="40">
        <v>-0.15</v>
      </c>
    </row>
    <row r="38" spans="1:7" x14ac:dyDescent="0.25">
      <c r="A38" t="s">
        <v>105</v>
      </c>
      <c r="E38" s="39" t="s">
        <v>106</v>
      </c>
      <c r="F38" s="49"/>
      <c r="G38" s="40">
        <v>-0.1</v>
      </c>
    </row>
    <row r="39" spans="1:7" x14ac:dyDescent="0.25">
      <c r="A39" s="15" t="s">
        <v>107</v>
      </c>
      <c r="E39" s="39" t="s">
        <v>108</v>
      </c>
      <c r="F39" s="49"/>
      <c r="G39" s="40">
        <v>-0.13</v>
      </c>
    </row>
    <row r="40" spans="1:7" x14ac:dyDescent="0.25">
      <c r="A40" s="15" t="s">
        <v>109</v>
      </c>
      <c r="E40" s="39" t="s">
        <v>110</v>
      </c>
      <c r="F40" s="49"/>
      <c r="G40" s="40">
        <v>-0.15</v>
      </c>
    </row>
    <row r="41" spans="1:7" x14ac:dyDescent="0.25">
      <c r="A41" s="15" t="s">
        <v>111</v>
      </c>
      <c r="E41" s="39" t="s">
        <v>112</v>
      </c>
      <c r="F41" s="48" t="s">
        <v>113</v>
      </c>
      <c r="G41" s="40">
        <v>-0.2</v>
      </c>
    </row>
    <row r="42" spans="1:7" x14ac:dyDescent="0.25">
      <c r="A42" s="15" t="s">
        <v>114</v>
      </c>
      <c r="E42" s="50" t="s">
        <v>115</v>
      </c>
      <c r="F42" s="51"/>
      <c r="G42" s="52"/>
    </row>
    <row r="43" spans="1:7" x14ac:dyDescent="0.25">
      <c r="A43" s="15" t="s">
        <v>116</v>
      </c>
      <c r="B43" s="15" t="s">
        <v>117</v>
      </c>
      <c r="C43" s="15" t="s">
        <v>118</v>
      </c>
      <c r="D43" s="15" t="s">
        <v>119</v>
      </c>
      <c r="E43" s="35"/>
      <c r="F43" s="35"/>
    </row>
    <row r="44" spans="1:7" x14ac:dyDescent="0.25">
      <c r="E44" s="35"/>
      <c r="F44" s="35"/>
    </row>
    <row r="45" spans="1:7" x14ac:dyDescent="0.25">
      <c r="A45" s="30" t="s">
        <v>120</v>
      </c>
      <c r="E45" s="35"/>
      <c r="F45" s="35"/>
    </row>
    <row r="46" spans="1:7" x14ac:dyDescent="0.25">
      <c r="A46" s="30" t="s">
        <v>121</v>
      </c>
      <c r="F46" s="35"/>
    </row>
    <row r="47" spans="1:7" x14ac:dyDescent="0.25">
      <c r="A47" s="30" t="s">
        <v>122</v>
      </c>
    </row>
    <row r="48" spans="1:7" x14ac:dyDescent="0.25">
      <c r="A48" s="30" t="s">
        <v>123</v>
      </c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7:J52"/>
  <sheetViews>
    <sheetView topLeftCell="A4" zoomScale="70" zoomScaleNormal="70" workbookViewId="0">
      <selection activeCell="C26" sqref="C26"/>
    </sheetView>
  </sheetViews>
  <sheetFormatPr defaultRowHeight="13.2" x14ac:dyDescent="0.25"/>
  <cols>
    <col min="1" max="1" width="27.6640625" customWidth="1"/>
    <col min="2" max="2" width="26.109375" bestFit="1" customWidth="1"/>
    <col min="3" max="4" width="21" bestFit="1" customWidth="1"/>
    <col min="5" max="10" width="16.33203125" customWidth="1"/>
  </cols>
  <sheetData>
    <row r="7" spans="1:10" x14ac:dyDescent="0.25">
      <c r="C7" s="53" t="s">
        <v>53</v>
      </c>
      <c r="D7" s="70">
        <f>BPFL!D7</f>
        <v>0</v>
      </c>
      <c r="G7" s="104" t="s">
        <v>124</v>
      </c>
      <c r="I7" s="77" t="s">
        <v>124</v>
      </c>
    </row>
    <row r="8" spans="1:10" x14ac:dyDescent="0.25">
      <c r="G8" s="104"/>
      <c r="I8" s="77"/>
    </row>
    <row r="9" spans="1:10" x14ac:dyDescent="0.25">
      <c r="B9" s="53"/>
      <c r="G9" s="105" t="s">
        <v>125</v>
      </c>
      <c r="I9" s="105" t="s">
        <v>126</v>
      </c>
    </row>
    <row r="10" spans="1:10" x14ac:dyDescent="0.25">
      <c r="A10" s="11" t="s">
        <v>54</v>
      </c>
      <c r="B10" s="11"/>
      <c r="C10" s="28" t="s">
        <v>127</v>
      </c>
      <c r="D10" s="28" t="s">
        <v>127</v>
      </c>
      <c r="E10" s="27" t="s">
        <v>56</v>
      </c>
      <c r="F10" s="27" t="s">
        <v>56</v>
      </c>
      <c r="G10" s="71" t="s">
        <v>128</v>
      </c>
      <c r="H10" s="71" t="s">
        <v>128</v>
      </c>
      <c r="I10" s="24" t="s">
        <v>129</v>
      </c>
      <c r="J10" s="24" t="s">
        <v>129</v>
      </c>
    </row>
    <row r="11" spans="1:10" x14ac:dyDescent="0.25">
      <c r="A11" s="16" t="s">
        <v>57</v>
      </c>
      <c r="B11" s="16"/>
      <c r="C11" s="31" t="s">
        <v>58</v>
      </c>
      <c r="D11" s="31" t="s">
        <v>59</v>
      </c>
      <c r="E11" s="31" t="s">
        <v>58</v>
      </c>
      <c r="F11" s="31" t="s">
        <v>59</v>
      </c>
      <c r="G11" s="31" t="s">
        <v>58</v>
      </c>
      <c r="H11" s="31" t="s">
        <v>59</v>
      </c>
      <c r="I11" s="31" t="s">
        <v>58</v>
      </c>
      <c r="J11" s="31" t="s">
        <v>59</v>
      </c>
    </row>
    <row r="12" spans="1:10" x14ac:dyDescent="0.25">
      <c r="A12" s="16" t="s">
        <v>60</v>
      </c>
      <c r="B12" s="16"/>
      <c r="C12" s="20" t="s">
        <v>61</v>
      </c>
      <c r="D12" s="20" t="s">
        <v>61</v>
      </c>
      <c r="E12" s="20" t="s">
        <v>61</v>
      </c>
      <c r="F12" s="20" t="s">
        <v>61</v>
      </c>
      <c r="G12" s="20" t="s">
        <v>61</v>
      </c>
      <c r="H12" s="20" t="s">
        <v>61</v>
      </c>
      <c r="I12" s="20" t="s">
        <v>61</v>
      </c>
      <c r="J12" s="20" t="s">
        <v>61</v>
      </c>
    </row>
    <row r="13" spans="1:10" x14ac:dyDescent="0.25">
      <c r="A13" s="16"/>
      <c r="B13" s="16"/>
      <c r="C13" s="20"/>
      <c r="D13" s="20"/>
      <c r="E13" s="20"/>
      <c r="F13" s="20"/>
      <c r="G13" s="20"/>
      <c r="H13" s="20"/>
      <c r="I13" s="20"/>
      <c r="J13" s="20"/>
    </row>
    <row r="14" spans="1:10" x14ac:dyDescent="0.25">
      <c r="A14" s="18" t="s">
        <v>62</v>
      </c>
      <c r="B14" s="16"/>
      <c r="C14" s="74" t="s">
        <v>69</v>
      </c>
      <c r="D14" s="74" t="s">
        <v>69</v>
      </c>
      <c r="E14" s="31" t="s">
        <v>130</v>
      </c>
      <c r="F14" s="31" t="s">
        <v>130</v>
      </c>
      <c r="G14" s="31" t="s">
        <v>130</v>
      </c>
      <c r="H14" s="31" t="s">
        <v>130</v>
      </c>
      <c r="I14" s="20" t="s">
        <v>130</v>
      </c>
      <c r="J14" s="20" t="s">
        <v>130</v>
      </c>
    </row>
    <row r="15" spans="1:10" x14ac:dyDescent="0.25">
      <c r="A15" s="72" t="s">
        <v>67</v>
      </c>
      <c r="B15" s="73" t="s">
        <v>68</v>
      </c>
      <c r="C15" s="81" t="s">
        <v>131</v>
      </c>
      <c r="D15" s="81" t="s">
        <v>131</v>
      </c>
      <c r="E15" s="81" t="s">
        <v>72</v>
      </c>
      <c r="F15" s="81" t="s">
        <v>72</v>
      </c>
      <c r="G15" s="81" t="s">
        <v>72</v>
      </c>
      <c r="H15" s="81" t="s">
        <v>72</v>
      </c>
      <c r="I15" s="81" t="s">
        <v>72</v>
      </c>
      <c r="J15" s="81" t="s">
        <v>72</v>
      </c>
    </row>
    <row r="16" spans="1:10" x14ac:dyDescent="0.25">
      <c r="A16" s="16"/>
      <c r="B16" s="16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16" t="s">
        <v>73</v>
      </c>
      <c r="B17" s="16"/>
      <c r="C17" s="20" t="s">
        <v>74</v>
      </c>
      <c r="D17" s="20" t="s">
        <v>74</v>
      </c>
      <c r="E17" s="20" t="s">
        <v>75</v>
      </c>
      <c r="F17" s="20" t="s">
        <v>75</v>
      </c>
      <c r="G17" s="20" t="s">
        <v>75</v>
      </c>
      <c r="H17" s="20" t="s">
        <v>75</v>
      </c>
      <c r="I17" s="20" t="s">
        <v>75</v>
      </c>
      <c r="J17" s="20" t="s">
        <v>75</v>
      </c>
    </row>
    <row r="18" spans="1:10" x14ac:dyDescent="0.25">
      <c r="A18" s="16" t="s">
        <v>76</v>
      </c>
      <c r="B18" s="16"/>
      <c r="C18" s="80" t="s">
        <v>132</v>
      </c>
      <c r="D18" s="80" t="s">
        <v>132</v>
      </c>
      <c r="E18" s="80" t="s">
        <v>23</v>
      </c>
      <c r="F18" s="80" t="s">
        <v>23</v>
      </c>
      <c r="G18" s="20"/>
      <c r="H18" s="20"/>
      <c r="I18" s="20"/>
      <c r="J18" s="20"/>
    </row>
    <row r="19" spans="1:10" x14ac:dyDescent="0.25">
      <c r="A19" s="16" t="s">
        <v>78</v>
      </c>
      <c r="B19" s="16"/>
      <c r="C19" s="20" t="s">
        <v>133</v>
      </c>
      <c r="D19" s="20" t="s">
        <v>133</v>
      </c>
      <c r="E19" s="31" t="s">
        <v>80</v>
      </c>
      <c r="F19" s="31" t="s">
        <v>80</v>
      </c>
      <c r="G19" s="31" t="s">
        <v>134</v>
      </c>
      <c r="H19" s="31" t="s">
        <v>134</v>
      </c>
      <c r="I19" s="20" t="s">
        <v>135</v>
      </c>
      <c r="J19" s="20" t="s">
        <v>135</v>
      </c>
    </row>
    <row r="20" spans="1:10" x14ac:dyDescent="0.25">
      <c r="A20" s="16"/>
      <c r="B20" s="16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18" t="s">
        <v>81</v>
      </c>
      <c r="B21" s="16"/>
      <c r="C21" s="31" t="s">
        <v>82</v>
      </c>
      <c r="D21" s="31" t="s">
        <v>82</v>
      </c>
      <c r="E21" s="31" t="s">
        <v>82</v>
      </c>
      <c r="F21" s="31" t="s">
        <v>82</v>
      </c>
      <c r="G21" s="31" t="s">
        <v>136</v>
      </c>
      <c r="H21" s="31" t="s">
        <v>136</v>
      </c>
      <c r="I21" s="31" t="s">
        <v>136</v>
      </c>
      <c r="J21" s="31" t="s">
        <v>136</v>
      </c>
    </row>
    <row r="22" spans="1:10" x14ac:dyDescent="0.25">
      <c r="A22" s="18"/>
      <c r="B22" s="16"/>
      <c r="C22" s="31"/>
      <c r="D22" s="31"/>
      <c r="E22" s="31"/>
      <c r="F22" s="31"/>
      <c r="G22" s="31"/>
      <c r="H22" s="31"/>
      <c r="I22" s="31"/>
      <c r="J22" s="31"/>
    </row>
    <row r="23" spans="1:10" x14ac:dyDescent="0.25">
      <c r="A23" s="16" t="s">
        <v>83</v>
      </c>
      <c r="B23" s="16"/>
      <c r="C23" s="20" t="s">
        <v>84</v>
      </c>
      <c r="D23" s="20" t="s">
        <v>84</v>
      </c>
      <c r="E23" s="20" t="s">
        <v>84</v>
      </c>
      <c r="F23" s="20" t="s">
        <v>84</v>
      </c>
      <c r="G23" s="20" t="s">
        <v>84</v>
      </c>
      <c r="H23" s="20" t="s">
        <v>84</v>
      </c>
      <c r="I23" s="20" t="s">
        <v>84</v>
      </c>
      <c r="J23" s="20" t="s">
        <v>84</v>
      </c>
    </row>
    <row r="24" spans="1:10" x14ac:dyDescent="0.25">
      <c r="A24" s="16" t="s">
        <v>85</v>
      </c>
      <c r="B24" s="16"/>
      <c r="C24" s="31" t="s">
        <v>86</v>
      </c>
      <c r="D24" s="20"/>
      <c r="E24" s="31" t="s">
        <v>86</v>
      </c>
      <c r="F24" s="20"/>
      <c r="G24" s="31" t="s">
        <v>86</v>
      </c>
      <c r="H24" s="20"/>
      <c r="I24" s="31" t="s">
        <v>86</v>
      </c>
      <c r="J24" s="20"/>
    </row>
    <row r="25" spans="1:1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6" x14ac:dyDescent="0.3">
      <c r="A26" s="32" t="s">
        <v>87</v>
      </c>
      <c r="B26" s="32" t="s">
        <v>88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</row>
    <row r="27" spans="1:10" ht="15.6" x14ac:dyDescent="0.3">
      <c r="A27" s="32"/>
      <c r="B27" s="18" t="s">
        <v>89</v>
      </c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A28" s="26" t="s">
        <v>90</v>
      </c>
      <c r="B28" s="18" t="s">
        <v>91</v>
      </c>
      <c r="C28" s="22" t="s">
        <v>92</v>
      </c>
      <c r="D28" s="22" t="s">
        <v>92</v>
      </c>
      <c r="E28" s="21">
        <v>-0.1</v>
      </c>
      <c r="F28" s="21">
        <v>-0.1</v>
      </c>
      <c r="G28" s="21">
        <v>-0.1</v>
      </c>
      <c r="H28" s="21">
        <v>-0.1</v>
      </c>
      <c r="I28" s="21">
        <v>-0.1</v>
      </c>
      <c r="J28" s="21">
        <v>-0.1</v>
      </c>
    </row>
    <row r="29" spans="1:10" x14ac:dyDescent="0.25">
      <c r="A29" s="16"/>
      <c r="B29" s="16" t="s">
        <v>93</v>
      </c>
      <c r="C29" s="21">
        <v>-2</v>
      </c>
      <c r="D29" s="21">
        <v>-2</v>
      </c>
      <c r="E29" s="21">
        <v>-1.5</v>
      </c>
      <c r="F29" s="21">
        <v>-1.5</v>
      </c>
      <c r="G29" s="21">
        <v>-1.5</v>
      </c>
      <c r="H29" s="21">
        <v>-1.5</v>
      </c>
      <c r="I29" s="21">
        <v>-1.5</v>
      </c>
      <c r="J29" s="21">
        <v>-1.5</v>
      </c>
    </row>
    <row r="30" spans="1:10" x14ac:dyDescent="0.25">
      <c r="A30" s="16"/>
      <c r="B30" s="16" t="s">
        <v>94</v>
      </c>
      <c r="C30" s="22">
        <v>-1</v>
      </c>
      <c r="D30" s="21"/>
      <c r="E30" s="21">
        <v>-1</v>
      </c>
      <c r="F30" s="21"/>
      <c r="G30" s="21">
        <v>-1</v>
      </c>
      <c r="H30" s="21"/>
      <c r="I30" s="21">
        <v>-1</v>
      </c>
      <c r="J30" s="21"/>
    </row>
    <row r="31" spans="1:10" x14ac:dyDescent="0.25">
      <c r="A31" s="16"/>
      <c r="B31" s="16" t="s">
        <v>95</v>
      </c>
      <c r="C31" s="22" t="s">
        <v>96</v>
      </c>
      <c r="D31" s="21" t="s">
        <v>96</v>
      </c>
      <c r="E31" s="22" t="s">
        <v>96</v>
      </c>
      <c r="F31" s="21" t="s">
        <v>96</v>
      </c>
      <c r="G31" s="22" t="s">
        <v>96</v>
      </c>
      <c r="H31" s="21" t="s">
        <v>96</v>
      </c>
      <c r="I31" s="22">
        <v>-1</v>
      </c>
      <c r="J31" s="21">
        <v>-1</v>
      </c>
    </row>
    <row r="32" spans="1:10" x14ac:dyDescent="0.25">
      <c r="A32" s="16"/>
      <c r="B32" s="18" t="s">
        <v>97</v>
      </c>
      <c r="C32" s="22" t="s">
        <v>92</v>
      </c>
      <c r="D32" s="22" t="s">
        <v>92</v>
      </c>
      <c r="E32" s="22">
        <v>-0.1</v>
      </c>
      <c r="F32" s="21">
        <v>-0.1</v>
      </c>
      <c r="G32" s="22" t="s">
        <v>137</v>
      </c>
      <c r="H32" s="22" t="s">
        <v>137</v>
      </c>
      <c r="I32" s="22" t="s">
        <v>137</v>
      </c>
      <c r="J32" s="22" t="s">
        <v>137</v>
      </c>
    </row>
    <row r="33" spans="1:10" x14ac:dyDescent="0.25">
      <c r="A33" s="17"/>
      <c r="B33" s="19" t="s">
        <v>98</v>
      </c>
      <c r="C33" s="23">
        <v>-2</v>
      </c>
      <c r="D33" s="23">
        <v>-2</v>
      </c>
      <c r="E33" s="23">
        <v>-1.5</v>
      </c>
      <c r="F33" s="23">
        <v>-1.5</v>
      </c>
      <c r="G33" s="23">
        <v>-1.5</v>
      </c>
      <c r="H33" s="23">
        <v>-1.5</v>
      </c>
      <c r="I33" s="23">
        <v>-1.5</v>
      </c>
      <c r="J33" s="23">
        <v>-1.5</v>
      </c>
    </row>
    <row r="35" spans="1:10" x14ac:dyDescent="0.25">
      <c r="A35" s="15" t="s">
        <v>99</v>
      </c>
      <c r="H35" s="37" t="s">
        <v>100</v>
      </c>
      <c r="I35" s="43"/>
      <c r="J35" s="38"/>
    </row>
    <row r="36" spans="1:10" x14ac:dyDescent="0.25">
      <c r="A36" s="15" t="s">
        <v>101</v>
      </c>
      <c r="H36" s="39"/>
      <c r="I36" s="44"/>
      <c r="J36" s="40"/>
    </row>
    <row r="37" spans="1:10" x14ac:dyDescent="0.25">
      <c r="A37" s="15" t="s">
        <v>103</v>
      </c>
      <c r="H37" s="39" t="s">
        <v>102</v>
      </c>
      <c r="I37" s="44"/>
      <c r="J37" s="40">
        <v>-0.1</v>
      </c>
    </row>
    <row r="38" spans="1:10" x14ac:dyDescent="0.25">
      <c r="A38" t="s">
        <v>105</v>
      </c>
      <c r="H38" s="39" t="s">
        <v>104</v>
      </c>
      <c r="I38" s="44"/>
      <c r="J38" s="40">
        <v>-0.15</v>
      </c>
    </row>
    <row r="39" spans="1:10" x14ac:dyDescent="0.25">
      <c r="A39" s="15" t="s">
        <v>107</v>
      </c>
      <c r="H39" s="39" t="s">
        <v>106</v>
      </c>
      <c r="I39" s="44"/>
      <c r="J39" s="40">
        <v>-0.15</v>
      </c>
    </row>
    <row r="40" spans="1:10" x14ac:dyDescent="0.25">
      <c r="A40" s="15" t="s">
        <v>109</v>
      </c>
      <c r="H40" s="39" t="s">
        <v>108</v>
      </c>
      <c r="I40" s="44"/>
      <c r="J40" s="40">
        <v>-0.18</v>
      </c>
    </row>
    <row r="41" spans="1:10" x14ac:dyDescent="0.25">
      <c r="A41" s="15"/>
      <c r="H41" s="39" t="s">
        <v>110</v>
      </c>
      <c r="I41" s="44"/>
      <c r="J41" s="40">
        <v>-0.2</v>
      </c>
    </row>
    <row r="42" spans="1:10" x14ac:dyDescent="0.25">
      <c r="A42" s="15" t="s">
        <v>138</v>
      </c>
      <c r="H42" s="39" t="s">
        <v>112</v>
      </c>
      <c r="I42" s="44" t="s">
        <v>139</v>
      </c>
      <c r="J42" s="40">
        <v>-0.25</v>
      </c>
    </row>
    <row r="43" spans="1:10" ht="12.75" customHeight="1" x14ac:dyDescent="0.25">
      <c r="A43" s="79" t="s">
        <v>140</v>
      </c>
      <c r="B43" s="78"/>
      <c r="C43" s="78"/>
      <c r="D43" s="78"/>
      <c r="E43" s="78"/>
      <c r="H43" s="41" t="s">
        <v>141</v>
      </c>
      <c r="I43" s="45"/>
      <c r="J43" s="46" t="s">
        <v>96</v>
      </c>
    </row>
    <row r="44" spans="1:10" x14ac:dyDescent="0.25">
      <c r="A44" s="78"/>
      <c r="B44" s="78"/>
      <c r="C44" s="78"/>
      <c r="D44" s="78"/>
      <c r="E44" s="78"/>
    </row>
    <row r="45" spans="1:10" x14ac:dyDescent="0.25">
      <c r="A45" s="15" t="s">
        <v>142</v>
      </c>
    </row>
    <row r="46" spans="1:10" x14ac:dyDescent="0.25">
      <c r="A46" s="15" t="s">
        <v>114</v>
      </c>
      <c r="B46" s="15" t="s">
        <v>117</v>
      </c>
      <c r="C46" s="15" t="s">
        <v>118</v>
      </c>
      <c r="D46" s="15" t="s">
        <v>119</v>
      </c>
    </row>
    <row r="47" spans="1:10" x14ac:dyDescent="0.25">
      <c r="A47" s="15" t="s">
        <v>116</v>
      </c>
      <c r="F47" s="75"/>
    </row>
    <row r="49" spans="1:2" x14ac:dyDescent="0.25">
      <c r="A49" s="30" t="s">
        <v>120</v>
      </c>
      <c r="B49" s="15"/>
    </row>
    <row r="50" spans="1:2" x14ac:dyDescent="0.25">
      <c r="A50" s="36" t="s">
        <v>143</v>
      </c>
    </row>
    <row r="51" spans="1:2" x14ac:dyDescent="0.25">
      <c r="A51" s="36" t="s">
        <v>144</v>
      </c>
    </row>
    <row r="52" spans="1:2" x14ac:dyDescent="0.25">
      <c r="A52" s="36" t="s">
        <v>145</v>
      </c>
    </row>
  </sheetData>
  <hyperlinks>
    <hyperlink ref="G9" r:id="rId1" display="Black Baldy Spec" xr:uid="{381EB514-1B28-40D7-A197-4A60E8002D5F}"/>
    <hyperlink ref="I9" r:id="rId2" xr:uid="{7723A32C-C004-4F74-B324-B18A4F26CD06}"/>
  </hyperlinks>
  <pageMargins left="0.7" right="0.7" top="0.75" bottom="0.75" header="0.3" footer="0.3"/>
  <pageSetup paperSize="9" orientation="landscape" horizontalDpi="4294967293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7:F45"/>
  <sheetViews>
    <sheetView zoomScale="70" zoomScaleNormal="70" workbookViewId="0">
      <selection activeCell="E24" sqref="E24:F24"/>
    </sheetView>
  </sheetViews>
  <sheetFormatPr defaultRowHeight="13.2" x14ac:dyDescent="0.25"/>
  <cols>
    <col min="1" max="1" width="23.6640625" customWidth="1"/>
    <col min="2" max="2" width="26.109375" bestFit="1" customWidth="1"/>
    <col min="3" max="4" width="21" bestFit="1" customWidth="1"/>
    <col min="5" max="6" width="16.33203125" customWidth="1"/>
  </cols>
  <sheetData>
    <row r="7" spans="1:6" x14ac:dyDescent="0.25">
      <c r="C7" s="53" t="s">
        <v>53</v>
      </c>
      <c r="D7" s="70">
        <f>BPFL!D7</f>
        <v>0</v>
      </c>
    </row>
    <row r="10" spans="1:6" x14ac:dyDescent="0.25">
      <c r="A10" s="11" t="s">
        <v>54</v>
      </c>
      <c r="B10" s="11"/>
      <c r="C10" s="28" t="s">
        <v>127</v>
      </c>
      <c r="D10" s="28" t="s">
        <v>127</v>
      </c>
      <c r="E10" s="27" t="s">
        <v>56</v>
      </c>
      <c r="F10" s="27" t="s">
        <v>56</v>
      </c>
    </row>
    <row r="11" spans="1:6" x14ac:dyDescent="0.25">
      <c r="A11" s="16" t="s">
        <v>57</v>
      </c>
      <c r="B11" s="16"/>
      <c r="C11" s="31" t="s">
        <v>58</v>
      </c>
      <c r="D11" s="31" t="s">
        <v>59</v>
      </c>
      <c r="E11" s="31" t="s">
        <v>58</v>
      </c>
      <c r="F11" s="31" t="s">
        <v>59</v>
      </c>
    </row>
    <row r="12" spans="1:6" x14ac:dyDescent="0.25">
      <c r="A12" s="16" t="s">
        <v>60</v>
      </c>
      <c r="B12" s="16"/>
      <c r="C12" s="20" t="s">
        <v>61</v>
      </c>
      <c r="D12" s="20" t="s">
        <v>61</v>
      </c>
      <c r="E12" s="20" t="s">
        <v>61</v>
      </c>
      <c r="F12" s="20" t="s">
        <v>61</v>
      </c>
    </row>
    <row r="13" spans="1:6" x14ac:dyDescent="0.25">
      <c r="A13" s="18" t="s">
        <v>146</v>
      </c>
      <c r="B13" s="16"/>
      <c r="C13" s="20" t="s">
        <v>147</v>
      </c>
      <c r="D13" s="20" t="s">
        <v>147</v>
      </c>
      <c r="E13" s="31" t="s">
        <v>65</v>
      </c>
      <c r="F13" s="31" t="s">
        <v>65</v>
      </c>
    </row>
    <row r="14" spans="1:6" x14ac:dyDescent="0.25">
      <c r="A14" s="72" t="s">
        <v>67</v>
      </c>
      <c r="B14" s="73" t="s">
        <v>68</v>
      </c>
      <c r="C14" s="81" t="s">
        <v>148</v>
      </c>
      <c r="D14" s="81" t="s">
        <v>148</v>
      </c>
      <c r="E14" s="81" t="s">
        <v>149</v>
      </c>
      <c r="F14" s="81" t="s">
        <v>149</v>
      </c>
    </row>
    <row r="15" spans="1:6" x14ac:dyDescent="0.25">
      <c r="A15" s="16" t="s">
        <v>73</v>
      </c>
      <c r="B15" s="16"/>
      <c r="C15" s="20" t="s">
        <v>74</v>
      </c>
      <c r="D15" s="20" t="s">
        <v>74</v>
      </c>
      <c r="E15" s="20" t="s">
        <v>75</v>
      </c>
      <c r="F15" s="20" t="s">
        <v>75</v>
      </c>
    </row>
    <row r="16" spans="1:6" x14ac:dyDescent="0.25">
      <c r="A16" s="16" t="s">
        <v>76</v>
      </c>
      <c r="B16" s="16"/>
      <c r="C16" s="80" t="s">
        <v>132</v>
      </c>
      <c r="D16" s="80" t="s">
        <v>132</v>
      </c>
      <c r="E16" s="80" t="s">
        <v>23</v>
      </c>
      <c r="F16" s="80" t="s">
        <v>23</v>
      </c>
    </row>
    <row r="17" spans="1:6" x14ac:dyDescent="0.25">
      <c r="A17" s="18" t="s">
        <v>78</v>
      </c>
      <c r="B17" s="16"/>
      <c r="C17" s="20" t="s">
        <v>133</v>
      </c>
      <c r="D17" s="20" t="s">
        <v>133</v>
      </c>
      <c r="E17" s="31" t="s">
        <v>150</v>
      </c>
      <c r="F17" s="31" t="s">
        <v>150</v>
      </c>
    </row>
    <row r="18" spans="1:6" x14ac:dyDescent="0.25">
      <c r="A18" s="16"/>
      <c r="B18" s="16"/>
      <c r="C18" s="20"/>
      <c r="D18" s="20"/>
      <c r="E18" s="31"/>
      <c r="F18" s="31"/>
    </row>
    <row r="19" spans="1:6" x14ac:dyDescent="0.25">
      <c r="A19" s="18" t="s">
        <v>81</v>
      </c>
      <c r="B19" s="16"/>
      <c r="C19" s="31" t="s">
        <v>82</v>
      </c>
      <c r="D19" s="31" t="s">
        <v>82</v>
      </c>
      <c r="E19" s="31" t="s">
        <v>82</v>
      </c>
      <c r="F19" s="31" t="s">
        <v>82</v>
      </c>
    </row>
    <row r="20" spans="1:6" x14ac:dyDescent="0.25">
      <c r="A20" s="16"/>
      <c r="B20" s="16"/>
      <c r="C20" s="20"/>
      <c r="D20" s="16"/>
      <c r="E20" s="16"/>
      <c r="F20" s="16"/>
    </row>
    <row r="21" spans="1:6" x14ac:dyDescent="0.25">
      <c r="A21" s="16" t="s">
        <v>83</v>
      </c>
      <c r="B21" s="16"/>
      <c r="C21" s="20" t="s">
        <v>84</v>
      </c>
      <c r="D21" s="20" t="s">
        <v>84</v>
      </c>
      <c r="E21" s="20" t="s">
        <v>84</v>
      </c>
      <c r="F21" s="20" t="s">
        <v>84</v>
      </c>
    </row>
    <row r="22" spans="1:6" x14ac:dyDescent="0.25">
      <c r="A22" s="16" t="s">
        <v>85</v>
      </c>
      <c r="B22" s="16"/>
      <c r="C22" s="31" t="s">
        <v>86</v>
      </c>
      <c r="D22" s="20"/>
      <c r="E22" s="31" t="s">
        <v>86</v>
      </c>
      <c r="F22" s="20"/>
    </row>
    <row r="23" spans="1:6" x14ac:dyDescent="0.25">
      <c r="A23" s="16"/>
      <c r="B23" s="16"/>
      <c r="C23" s="16"/>
      <c r="D23" s="16"/>
      <c r="E23" s="16"/>
      <c r="F23" s="16"/>
    </row>
    <row r="24" spans="1:6" ht="15.6" x14ac:dyDescent="0.3">
      <c r="A24" s="32" t="s">
        <v>87</v>
      </c>
      <c r="B24" s="32" t="s">
        <v>88</v>
      </c>
      <c r="C24" s="25"/>
      <c r="D24" s="25"/>
      <c r="E24" s="25">
        <v>0</v>
      </c>
      <c r="F24" s="25">
        <v>0</v>
      </c>
    </row>
    <row r="25" spans="1:6" x14ac:dyDescent="0.25">
      <c r="A25" s="26" t="s">
        <v>90</v>
      </c>
      <c r="B25" s="16" t="s">
        <v>151</v>
      </c>
      <c r="C25" s="21">
        <v>-0.1</v>
      </c>
      <c r="D25" s="21">
        <v>-0.1</v>
      </c>
      <c r="E25" s="21">
        <v>-0.1</v>
      </c>
      <c r="F25" s="21">
        <v>-0.1</v>
      </c>
    </row>
    <row r="26" spans="1:6" x14ac:dyDescent="0.25">
      <c r="A26" s="16"/>
      <c r="B26" s="16" t="s">
        <v>93</v>
      </c>
      <c r="C26" s="21">
        <v>-1.5</v>
      </c>
      <c r="D26" s="21">
        <v>-1.5</v>
      </c>
      <c r="E26" s="21">
        <v>-1.5</v>
      </c>
      <c r="F26" s="21">
        <v>-1.5</v>
      </c>
    </row>
    <row r="27" spans="1:6" x14ac:dyDescent="0.25">
      <c r="A27" s="16"/>
      <c r="B27" s="18" t="s">
        <v>152</v>
      </c>
      <c r="C27" s="21">
        <v>-0.3</v>
      </c>
      <c r="D27" s="21">
        <v>-0.3</v>
      </c>
      <c r="E27" s="21">
        <v>-0.3</v>
      </c>
      <c r="F27" s="21">
        <v>-0.3</v>
      </c>
    </row>
    <row r="28" spans="1:6" x14ac:dyDescent="0.25">
      <c r="A28" s="16"/>
      <c r="B28" s="16" t="s">
        <v>94</v>
      </c>
      <c r="C28" s="21">
        <v>-1</v>
      </c>
      <c r="D28" s="21"/>
      <c r="E28" s="21">
        <v>-1</v>
      </c>
      <c r="F28" s="21"/>
    </row>
    <row r="29" spans="1:6" x14ac:dyDescent="0.25">
      <c r="A29" s="16"/>
      <c r="B29" s="16" t="s">
        <v>95</v>
      </c>
      <c r="C29" s="22"/>
      <c r="D29" s="21"/>
      <c r="E29" s="22" t="s">
        <v>153</v>
      </c>
      <c r="F29" s="22" t="s">
        <v>153</v>
      </c>
    </row>
    <row r="30" spans="1:6" x14ac:dyDescent="0.25">
      <c r="A30" s="16"/>
      <c r="B30" s="18" t="s">
        <v>97</v>
      </c>
      <c r="C30" s="22" t="s">
        <v>92</v>
      </c>
      <c r="D30" s="22" t="s">
        <v>92</v>
      </c>
      <c r="E30" s="21">
        <v>-0.1</v>
      </c>
      <c r="F30" s="21">
        <v>-0.1</v>
      </c>
    </row>
    <row r="31" spans="1:6" x14ac:dyDescent="0.25">
      <c r="A31" s="17"/>
      <c r="B31" s="19" t="s">
        <v>154</v>
      </c>
      <c r="C31" s="23">
        <v>-1.5</v>
      </c>
      <c r="D31" s="23">
        <v>-1.5</v>
      </c>
      <c r="E31" s="23">
        <v>-1.5</v>
      </c>
      <c r="F31" s="23">
        <v>-1.5</v>
      </c>
    </row>
    <row r="33" spans="1:6" x14ac:dyDescent="0.25">
      <c r="A33" s="15" t="s">
        <v>99</v>
      </c>
      <c r="E33" s="37" t="s">
        <v>155</v>
      </c>
      <c r="F33" s="38"/>
    </row>
    <row r="34" spans="1:6" x14ac:dyDescent="0.25">
      <c r="A34" s="15" t="s">
        <v>101</v>
      </c>
      <c r="E34" s="39" t="s">
        <v>102</v>
      </c>
      <c r="F34" s="40">
        <v>-0.1</v>
      </c>
    </row>
    <row r="35" spans="1:6" x14ac:dyDescent="0.25">
      <c r="A35" t="s">
        <v>105</v>
      </c>
      <c r="E35" s="39" t="s">
        <v>104</v>
      </c>
      <c r="F35" s="40">
        <v>-0.15</v>
      </c>
    </row>
    <row r="36" spans="1:6" x14ac:dyDescent="0.25">
      <c r="A36" s="15" t="s">
        <v>107</v>
      </c>
      <c r="E36" s="41" t="s">
        <v>156</v>
      </c>
      <c r="F36" s="42">
        <v>-0.1</v>
      </c>
    </row>
    <row r="37" spans="1:6" x14ac:dyDescent="0.25">
      <c r="A37" s="15" t="s">
        <v>109</v>
      </c>
      <c r="E37" s="33"/>
      <c r="F37" s="34"/>
    </row>
    <row r="38" spans="1:6" x14ac:dyDescent="0.25">
      <c r="A38" s="15" t="s">
        <v>111</v>
      </c>
      <c r="E38" s="33"/>
      <c r="F38" s="34"/>
    </row>
    <row r="39" spans="1:6" x14ac:dyDescent="0.25">
      <c r="A39" s="15" t="s">
        <v>114</v>
      </c>
      <c r="E39" s="35"/>
      <c r="F39" s="35"/>
    </row>
    <row r="40" spans="1:6" x14ac:dyDescent="0.25">
      <c r="A40" s="15" t="s">
        <v>116</v>
      </c>
      <c r="B40" s="15" t="s">
        <v>157</v>
      </c>
      <c r="C40" s="15" t="s">
        <v>118</v>
      </c>
      <c r="D40" s="15" t="s">
        <v>119</v>
      </c>
    </row>
    <row r="42" spans="1:6" x14ac:dyDescent="0.25">
      <c r="A42" s="30" t="s">
        <v>120</v>
      </c>
    </row>
    <row r="43" spans="1:6" x14ac:dyDescent="0.25">
      <c r="A43" s="36" t="s">
        <v>158</v>
      </c>
    </row>
    <row r="44" spans="1:6" x14ac:dyDescent="0.25">
      <c r="A44" s="36" t="s">
        <v>159</v>
      </c>
    </row>
    <row r="45" spans="1:6" x14ac:dyDescent="0.25">
      <c r="A45" s="36" t="s">
        <v>160</v>
      </c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4D7E-2DF3-4C11-BCA5-795E75BF334D}">
  <sheetPr codeName="Sheet5"/>
  <dimension ref="A1:H53"/>
  <sheetViews>
    <sheetView zoomScale="80" zoomScaleNormal="80" workbookViewId="0">
      <selection activeCell="B41" sqref="B41"/>
    </sheetView>
  </sheetViews>
  <sheetFormatPr defaultRowHeight="13.2" x14ac:dyDescent="0.25"/>
  <cols>
    <col min="1" max="1" width="41.6640625" customWidth="1"/>
    <col min="2" max="2" width="26.109375" bestFit="1" customWidth="1"/>
    <col min="3" max="3" width="27.33203125" bestFit="1" customWidth="1"/>
    <col min="4" max="4" width="12.6640625" bestFit="1" customWidth="1"/>
    <col min="5" max="5" width="10.88671875" bestFit="1" customWidth="1"/>
    <col min="6" max="6" width="27.44140625" bestFit="1" customWidth="1"/>
    <col min="7" max="7" width="9.44140625" bestFit="1" customWidth="1"/>
    <col min="8" max="8" width="12.88671875" bestFit="1" customWidth="1"/>
  </cols>
  <sheetData>
    <row r="1" spans="1:5" ht="20.399999999999999" x14ac:dyDescent="0.35">
      <c r="A1" s="1" t="s">
        <v>161</v>
      </c>
      <c r="B1" s="54"/>
    </row>
    <row r="2" spans="1:5" x14ac:dyDescent="0.25">
      <c r="A2" s="15"/>
      <c r="B2" s="54"/>
    </row>
    <row r="3" spans="1:5" ht="15" customHeight="1" x14ac:dyDescent="0.25">
      <c r="A3" s="55" t="s">
        <v>162</v>
      </c>
      <c r="B3" s="56" t="s">
        <v>163</v>
      </c>
      <c r="C3" s="57" t="s">
        <v>164</v>
      </c>
      <c r="D3" s="57" t="s">
        <v>165</v>
      </c>
      <c r="E3" s="58" t="s">
        <v>166</v>
      </c>
    </row>
    <row r="4" spans="1:5" ht="15" customHeight="1" x14ac:dyDescent="0.25">
      <c r="A4" s="59"/>
      <c r="B4" s="60"/>
      <c r="C4" s="15"/>
      <c r="D4" s="15"/>
      <c r="E4" s="61"/>
    </row>
    <row r="5" spans="1:5" ht="15" customHeight="1" x14ac:dyDescent="0.25">
      <c r="A5" s="59" t="s">
        <v>167</v>
      </c>
      <c r="B5" s="60" t="s">
        <v>168</v>
      </c>
      <c r="C5" s="62" t="s">
        <v>169</v>
      </c>
      <c r="D5" s="15"/>
      <c r="E5" s="61" t="s">
        <v>123</v>
      </c>
    </row>
    <row r="6" spans="1:5" ht="15" customHeight="1" x14ac:dyDescent="0.25">
      <c r="A6" s="59" t="s">
        <v>170</v>
      </c>
      <c r="B6" s="60" t="s">
        <v>171</v>
      </c>
      <c r="C6" s="62" t="s">
        <v>172</v>
      </c>
      <c r="D6" s="15"/>
      <c r="E6" s="61" t="s">
        <v>123</v>
      </c>
    </row>
    <row r="7" spans="1:5" ht="15" customHeight="1" x14ac:dyDescent="0.25">
      <c r="A7" s="59" t="s">
        <v>173</v>
      </c>
      <c r="B7" s="60" t="s">
        <v>174</v>
      </c>
      <c r="C7" s="62" t="s">
        <v>175</v>
      </c>
      <c r="D7" s="15"/>
      <c r="E7" s="61" t="s">
        <v>123</v>
      </c>
    </row>
    <row r="8" spans="1:5" ht="15" customHeight="1" x14ac:dyDescent="0.25">
      <c r="A8" s="59" t="s">
        <v>176</v>
      </c>
      <c r="B8" s="60" t="s">
        <v>177</v>
      </c>
      <c r="C8" s="62" t="s">
        <v>178</v>
      </c>
      <c r="D8" s="15"/>
      <c r="E8" s="61" t="s">
        <v>179</v>
      </c>
    </row>
    <row r="9" spans="1:5" ht="15" customHeight="1" x14ac:dyDescent="0.25">
      <c r="A9" s="59"/>
      <c r="B9" s="60"/>
      <c r="C9" s="62"/>
      <c r="D9" s="15"/>
      <c r="E9" s="61"/>
    </row>
    <row r="10" spans="1:5" ht="15" customHeight="1" x14ac:dyDescent="0.25">
      <c r="A10" s="59" t="s">
        <v>180</v>
      </c>
      <c r="B10" s="60" t="s">
        <v>181</v>
      </c>
      <c r="C10" s="62" t="s">
        <v>182</v>
      </c>
      <c r="D10" s="15" t="s">
        <v>183</v>
      </c>
      <c r="E10" s="61" t="s">
        <v>184</v>
      </c>
    </row>
    <row r="11" spans="1:5" ht="15" customHeight="1" x14ac:dyDescent="0.25">
      <c r="A11" s="59" t="s">
        <v>185</v>
      </c>
      <c r="B11" s="60" t="s">
        <v>186</v>
      </c>
      <c r="C11" s="62" t="s">
        <v>187</v>
      </c>
      <c r="D11" s="15" t="s">
        <v>188</v>
      </c>
      <c r="E11" s="61" t="s">
        <v>189</v>
      </c>
    </row>
    <row r="12" spans="1:5" ht="15" customHeight="1" x14ac:dyDescent="0.25">
      <c r="A12" s="59" t="s">
        <v>190</v>
      </c>
      <c r="B12" s="60" t="s">
        <v>191</v>
      </c>
      <c r="C12" s="62" t="s">
        <v>192</v>
      </c>
      <c r="D12" s="15" t="s">
        <v>193</v>
      </c>
      <c r="E12" s="61" t="s">
        <v>123</v>
      </c>
    </row>
    <row r="13" spans="1:5" ht="15" customHeight="1" x14ac:dyDescent="0.25">
      <c r="A13" s="59" t="s">
        <v>194</v>
      </c>
      <c r="B13" s="60" t="s">
        <v>195</v>
      </c>
      <c r="C13" s="62" t="s">
        <v>196</v>
      </c>
      <c r="D13" s="15" t="s">
        <v>197</v>
      </c>
      <c r="E13" s="61" t="s">
        <v>198</v>
      </c>
    </row>
    <row r="14" spans="1:5" ht="15" customHeight="1" x14ac:dyDescent="0.25">
      <c r="A14" s="59" t="s">
        <v>199</v>
      </c>
      <c r="B14" s="60" t="s">
        <v>200</v>
      </c>
      <c r="C14" s="62" t="s">
        <v>201</v>
      </c>
      <c r="D14" s="15" t="s">
        <v>202</v>
      </c>
      <c r="E14" s="61" t="s">
        <v>203</v>
      </c>
    </row>
    <row r="15" spans="1:5" ht="15" customHeight="1" x14ac:dyDescent="0.25">
      <c r="A15" s="59" t="s">
        <v>204</v>
      </c>
      <c r="B15" s="60" t="s">
        <v>205</v>
      </c>
      <c r="C15" s="62" t="s">
        <v>206</v>
      </c>
      <c r="D15" s="15" t="s">
        <v>207</v>
      </c>
      <c r="E15" s="61" t="s">
        <v>208</v>
      </c>
    </row>
    <row r="16" spans="1:5" ht="15" customHeight="1" x14ac:dyDescent="0.25">
      <c r="A16" s="63" t="s">
        <v>209</v>
      </c>
      <c r="B16" s="64" t="s">
        <v>210</v>
      </c>
      <c r="C16" s="65" t="s">
        <v>211</v>
      </c>
      <c r="D16" s="66" t="s">
        <v>212</v>
      </c>
      <c r="E16" s="67" t="s">
        <v>213</v>
      </c>
    </row>
    <row r="17" spans="1:8" ht="15" customHeight="1" x14ac:dyDescent="0.25">
      <c r="B17" s="54"/>
    </row>
    <row r="18" spans="1:8" ht="15" customHeight="1" x14ac:dyDescent="0.25">
      <c r="A18" s="55" t="s">
        <v>214</v>
      </c>
      <c r="B18" s="56" t="s">
        <v>163</v>
      </c>
      <c r="C18" s="57" t="s">
        <v>164</v>
      </c>
      <c r="D18" s="57" t="s">
        <v>165</v>
      </c>
      <c r="E18" s="58" t="s">
        <v>166</v>
      </c>
    </row>
    <row r="19" spans="1:8" ht="15" customHeight="1" x14ac:dyDescent="0.25">
      <c r="A19" s="68"/>
      <c r="B19" s="54"/>
      <c r="E19" s="69"/>
    </row>
    <row r="20" spans="1:8" ht="15" customHeight="1" x14ac:dyDescent="0.25">
      <c r="A20" s="59" t="s">
        <v>215</v>
      </c>
      <c r="B20" s="60" t="s">
        <v>216</v>
      </c>
      <c r="C20" s="62" t="s">
        <v>217</v>
      </c>
      <c r="D20" s="15" t="s">
        <v>193</v>
      </c>
      <c r="E20" s="61" t="s">
        <v>123</v>
      </c>
    </row>
    <row r="21" spans="1:8" ht="15" customHeight="1" x14ac:dyDescent="0.25">
      <c r="A21" s="59" t="s">
        <v>218</v>
      </c>
      <c r="B21" s="60" t="s">
        <v>219</v>
      </c>
      <c r="C21" s="62" t="s">
        <v>220</v>
      </c>
      <c r="D21" s="15" t="s">
        <v>221</v>
      </c>
      <c r="E21" s="61" t="s">
        <v>222</v>
      </c>
    </row>
    <row r="22" spans="1:8" ht="15" customHeight="1" x14ac:dyDescent="0.25">
      <c r="A22" s="63" t="s">
        <v>223</v>
      </c>
      <c r="B22" s="64" t="s">
        <v>224</v>
      </c>
      <c r="C22" s="65" t="s">
        <v>225</v>
      </c>
      <c r="D22" s="66" t="s">
        <v>226</v>
      </c>
      <c r="E22" s="67" t="s">
        <v>227</v>
      </c>
    </row>
    <row r="23" spans="1:8" ht="15" customHeight="1" x14ac:dyDescent="0.25"/>
    <row r="24" spans="1:8" ht="15" customHeight="1" x14ac:dyDescent="0.25"/>
    <row r="25" spans="1:8" ht="15" customHeight="1" x14ac:dyDescent="0.25">
      <c r="A25" s="96" t="s">
        <v>228</v>
      </c>
      <c r="B25" s="86"/>
      <c r="C25" s="88"/>
      <c r="D25" s="87" t="s">
        <v>229</v>
      </c>
      <c r="E25" s="100"/>
      <c r="F25" s="101"/>
      <c r="G25" s="102"/>
      <c r="H25" s="103"/>
    </row>
    <row r="26" spans="1:8" ht="15" customHeight="1" x14ac:dyDescent="0.25">
      <c r="A26" s="97" t="s">
        <v>230</v>
      </c>
      <c r="B26" s="89" t="s">
        <v>231</v>
      </c>
      <c r="C26" s="90" t="s">
        <v>232</v>
      </c>
      <c r="D26" s="89" t="s">
        <v>233</v>
      </c>
      <c r="E26" s="98"/>
      <c r="F26" s="99"/>
      <c r="G26" s="99"/>
      <c r="H26" s="99"/>
    </row>
    <row r="27" spans="1:8" ht="15" customHeight="1" x14ac:dyDescent="0.25">
      <c r="A27" s="97" t="s">
        <v>234</v>
      </c>
      <c r="B27" s="89" t="s">
        <v>235</v>
      </c>
      <c r="C27" s="90" t="s">
        <v>236</v>
      </c>
      <c r="D27" s="89" t="s">
        <v>237</v>
      </c>
      <c r="E27" s="98"/>
      <c r="F27" s="99"/>
      <c r="G27" s="99"/>
      <c r="H27" s="99"/>
    </row>
    <row r="28" spans="1:8" ht="15" customHeight="1" x14ac:dyDescent="0.25">
      <c r="A28" s="97" t="s">
        <v>238</v>
      </c>
      <c r="B28" s="89" t="s">
        <v>239</v>
      </c>
      <c r="C28" s="90" t="s">
        <v>240</v>
      </c>
      <c r="D28" s="89" t="s">
        <v>241</v>
      </c>
      <c r="E28" s="98"/>
      <c r="F28" s="99"/>
      <c r="G28" s="99"/>
      <c r="H28" s="99"/>
    </row>
    <row r="29" spans="1:8" ht="15" customHeight="1" x14ac:dyDescent="0.25">
      <c r="A29" s="91"/>
      <c r="B29" s="89"/>
      <c r="C29" s="89"/>
      <c r="D29" s="89"/>
      <c r="E29" s="98"/>
      <c r="F29" s="99"/>
      <c r="G29" s="99"/>
      <c r="H29" s="99"/>
    </row>
    <row r="30" spans="1:8" ht="15" customHeight="1" x14ac:dyDescent="0.25">
      <c r="A30" s="96" t="s">
        <v>242</v>
      </c>
      <c r="B30" s="86"/>
      <c r="C30" s="88" t="s">
        <v>243</v>
      </c>
      <c r="D30" s="87" t="s">
        <v>229</v>
      </c>
      <c r="E30" s="100"/>
      <c r="F30" s="101"/>
      <c r="G30" s="102"/>
      <c r="H30" s="103"/>
    </row>
    <row r="31" spans="1:8" ht="15" customHeight="1" x14ac:dyDescent="0.25">
      <c r="A31" s="97" t="s">
        <v>244</v>
      </c>
      <c r="B31" s="89" t="s">
        <v>245</v>
      </c>
      <c r="C31" s="89" t="s">
        <v>246</v>
      </c>
      <c r="D31" s="89" t="s">
        <v>247</v>
      </c>
      <c r="E31" s="98"/>
      <c r="F31" s="99"/>
      <c r="G31" s="99"/>
      <c r="H31" s="99"/>
    </row>
    <row r="32" spans="1:8" ht="15" customHeight="1" x14ac:dyDescent="0.25">
      <c r="A32" s="97" t="s">
        <v>248</v>
      </c>
      <c r="B32" s="89" t="s">
        <v>249</v>
      </c>
      <c r="C32" s="89" t="s">
        <v>250</v>
      </c>
      <c r="D32" s="89" t="s">
        <v>251</v>
      </c>
      <c r="E32" s="98"/>
      <c r="F32" s="99"/>
      <c r="G32" s="99"/>
      <c r="H32" s="99"/>
    </row>
    <row r="33" spans="1:8" ht="15" customHeight="1" x14ac:dyDescent="0.25">
      <c r="A33" s="97" t="s">
        <v>252</v>
      </c>
      <c r="B33" s="89" t="s">
        <v>253</v>
      </c>
      <c r="C33" s="89" t="s">
        <v>254</v>
      </c>
      <c r="D33" s="89" t="s">
        <v>255</v>
      </c>
      <c r="E33" s="98"/>
      <c r="F33" s="99"/>
      <c r="G33" s="99"/>
      <c r="H33" s="99"/>
    </row>
    <row r="34" spans="1:8" ht="15" customHeight="1" x14ac:dyDescent="0.25">
      <c r="A34" s="97" t="s">
        <v>256</v>
      </c>
      <c r="B34" s="89" t="s">
        <v>257</v>
      </c>
      <c r="C34" s="90" t="s">
        <v>258</v>
      </c>
      <c r="D34" s="89" t="s">
        <v>259</v>
      </c>
      <c r="E34" s="98"/>
      <c r="F34" s="99"/>
      <c r="G34" s="99"/>
      <c r="H34" s="99"/>
    </row>
    <row r="35" spans="1:8" ht="15" customHeight="1" x14ac:dyDescent="0.25">
      <c r="A35" s="97" t="s">
        <v>260</v>
      </c>
      <c r="B35" s="89" t="s">
        <v>261</v>
      </c>
      <c r="C35" s="89" t="s">
        <v>262</v>
      </c>
      <c r="D35" s="89" t="s">
        <v>263</v>
      </c>
      <c r="E35" s="98"/>
      <c r="F35" s="99"/>
      <c r="G35" s="99"/>
      <c r="H35" s="99"/>
    </row>
    <row r="36" spans="1:8" ht="15" customHeight="1" x14ac:dyDescent="0.25">
      <c r="A36" s="97" t="s">
        <v>264</v>
      </c>
      <c r="B36" s="89" t="s">
        <v>265</v>
      </c>
      <c r="C36" s="90" t="s">
        <v>266</v>
      </c>
      <c r="D36" s="89" t="s">
        <v>267</v>
      </c>
      <c r="E36" s="98"/>
      <c r="F36" s="99"/>
      <c r="G36" s="99"/>
      <c r="H36" s="99"/>
    </row>
    <row r="37" spans="1:8" ht="15" customHeight="1" x14ac:dyDescent="0.25">
      <c r="A37" s="97" t="s">
        <v>268</v>
      </c>
      <c r="B37" s="89" t="s">
        <v>269</v>
      </c>
      <c r="C37" s="89" t="s">
        <v>270</v>
      </c>
      <c r="D37" s="89" t="s">
        <v>271</v>
      </c>
      <c r="E37" s="98"/>
      <c r="F37" s="99"/>
      <c r="G37" s="99"/>
      <c r="H37" s="99"/>
    </row>
    <row r="38" spans="1:8" ht="15" customHeight="1" x14ac:dyDescent="0.25">
      <c r="A38" s="97" t="s">
        <v>272</v>
      </c>
      <c r="B38" s="92" t="s">
        <v>273</v>
      </c>
      <c r="C38" s="89" t="s">
        <v>274</v>
      </c>
      <c r="D38" s="93" t="s">
        <v>275</v>
      </c>
      <c r="E38" s="98"/>
      <c r="F38" s="99"/>
      <c r="G38" s="99"/>
      <c r="H38" s="99"/>
    </row>
    <row r="39" spans="1:8" ht="15" customHeight="1" x14ac:dyDescent="0.25">
      <c r="A39" s="97" t="s">
        <v>276</v>
      </c>
      <c r="B39" s="89" t="s">
        <v>277</v>
      </c>
      <c r="C39" s="89" t="s">
        <v>278</v>
      </c>
      <c r="D39" s="89" t="s">
        <v>279</v>
      </c>
      <c r="E39" s="98"/>
      <c r="F39" s="99"/>
      <c r="G39" s="99"/>
      <c r="H39" s="99"/>
    </row>
    <row r="40" spans="1:8" ht="15" customHeight="1" x14ac:dyDescent="0.25">
      <c r="A40" s="97" t="s">
        <v>280</v>
      </c>
      <c r="B40" s="92" t="s">
        <v>281</v>
      </c>
      <c r="C40" s="89" t="s">
        <v>282</v>
      </c>
      <c r="D40" s="93" t="s">
        <v>283</v>
      </c>
      <c r="E40" s="98"/>
      <c r="F40" s="99"/>
      <c r="G40" s="99"/>
      <c r="H40" s="99"/>
    </row>
    <row r="41" spans="1:8" ht="15" customHeight="1" x14ac:dyDescent="0.25">
      <c r="A41" s="97" t="s">
        <v>284</v>
      </c>
      <c r="B41" s="92" t="s">
        <v>285</v>
      </c>
      <c r="C41" s="89" t="s">
        <v>286</v>
      </c>
      <c r="D41" s="93" t="s">
        <v>287</v>
      </c>
      <c r="E41" s="98"/>
      <c r="F41" s="99"/>
      <c r="G41" s="99"/>
      <c r="H41" s="99"/>
    </row>
    <row r="42" spans="1:8" ht="15" customHeight="1" x14ac:dyDescent="0.25">
      <c r="A42" s="94"/>
      <c r="B42" s="11" t="s">
        <v>288</v>
      </c>
      <c r="C42" s="89" t="s">
        <v>286</v>
      </c>
      <c r="D42" s="11" t="s">
        <v>289</v>
      </c>
      <c r="E42" s="98"/>
      <c r="F42" s="99"/>
      <c r="G42" s="99"/>
      <c r="H42" s="99"/>
    </row>
    <row r="43" spans="1:8" ht="15" customHeight="1" x14ac:dyDescent="0.25">
      <c r="A43" s="94"/>
      <c r="B43" s="11" t="s">
        <v>290</v>
      </c>
      <c r="C43" s="11" t="s">
        <v>291</v>
      </c>
      <c r="D43" s="11" t="s">
        <v>292</v>
      </c>
      <c r="E43" s="98"/>
      <c r="F43" s="99"/>
      <c r="G43" s="99"/>
      <c r="H43" s="99"/>
    </row>
    <row r="44" spans="1:8" ht="15" customHeight="1" x14ac:dyDescent="0.25">
      <c r="A44" s="94"/>
      <c r="B44" s="11"/>
      <c r="C44" s="11"/>
      <c r="D44" s="11"/>
      <c r="E44" s="98"/>
      <c r="F44" s="99"/>
      <c r="G44" s="99"/>
      <c r="H44" s="99"/>
    </row>
    <row r="45" spans="1:8" ht="15" customHeight="1" x14ac:dyDescent="0.25">
      <c r="A45" s="85" t="s">
        <v>293</v>
      </c>
      <c r="B45" s="86"/>
      <c r="C45" s="87"/>
      <c r="D45" s="88"/>
      <c r="E45" s="98"/>
      <c r="F45" s="99"/>
      <c r="G45" s="99"/>
      <c r="H45" s="99"/>
    </row>
    <row r="46" spans="1:8" ht="15" customHeight="1" x14ac:dyDescent="0.25">
      <c r="A46" s="91" t="s">
        <v>294</v>
      </c>
      <c r="B46" s="89" t="s">
        <v>295</v>
      </c>
      <c r="C46" s="89" t="s">
        <v>296</v>
      </c>
      <c r="D46" s="89" t="s">
        <v>297</v>
      </c>
      <c r="E46" s="98"/>
      <c r="F46" s="99"/>
      <c r="G46" s="99"/>
      <c r="H46" s="99"/>
    </row>
    <row r="47" spans="1:8" ht="15" customHeight="1" x14ac:dyDescent="0.25">
      <c r="A47" s="91" t="s">
        <v>244</v>
      </c>
      <c r="B47" s="89" t="s">
        <v>298</v>
      </c>
      <c r="C47" s="89" t="s">
        <v>203</v>
      </c>
      <c r="D47" s="89" t="s">
        <v>299</v>
      </c>
      <c r="E47" s="7"/>
      <c r="F47" s="5"/>
      <c r="G47" s="5"/>
      <c r="H47" s="5"/>
    </row>
    <row r="48" spans="1:8" ht="15" customHeight="1" x14ac:dyDescent="0.25">
      <c r="A48" s="98"/>
      <c r="B48" s="99"/>
      <c r="C48" s="99"/>
      <c r="D48" s="99"/>
      <c r="E48" s="35"/>
    </row>
    <row r="49" spans="1:6" ht="15" customHeight="1" x14ac:dyDescent="0.25">
      <c r="A49" s="35" t="s">
        <v>300</v>
      </c>
      <c r="B49" s="95" t="s">
        <v>178</v>
      </c>
      <c r="E49" s="35"/>
      <c r="F49" s="95"/>
    </row>
    <row r="50" spans="1:6" ht="15" customHeight="1" x14ac:dyDescent="0.25">
      <c r="A50" s="35"/>
      <c r="B50" t="s">
        <v>301</v>
      </c>
      <c r="E50" s="35"/>
    </row>
    <row r="51" spans="1:6" x14ac:dyDescent="0.25">
      <c r="A51" s="35"/>
      <c r="E51" s="35"/>
    </row>
    <row r="52" spans="1:6" x14ac:dyDescent="0.25">
      <c r="A52" s="35" t="s">
        <v>300</v>
      </c>
      <c r="B52" s="95" t="s">
        <v>302</v>
      </c>
      <c r="E52" s="35"/>
      <c r="F52" s="95"/>
    </row>
    <row r="53" spans="1:6" x14ac:dyDescent="0.25">
      <c r="A53" s="35"/>
      <c r="B53" t="s">
        <v>301</v>
      </c>
    </row>
  </sheetData>
  <hyperlinks>
    <hyperlink ref="B49" r:id="rId1" xr:uid="{8608FA9B-30AE-465F-977E-5B6D1ABCFC30}"/>
    <hyperlink ref="B52" r:id="rId2" xr:uid="{EEDF6DF2-6386-4C20-9EFB-8067CDA34E51}"/>
    <hyperlink ref="C10" r:id="rId3" xr:uid="{903B5131-2C04-4BE0-8E3F-1506DF0DA6DB}"/>
  </hyperlinks>
  <pageMargins left="0.7" right="0.7" top="0.75" bottom="0.75" header="0.3" footer="0.3"/>
  <pageSetup paperSize="9" orientation="portrait" horizontalDpi="4294967293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5BA0553C7A2458CF95E006E7FB35D" ma:contentTypeVersion="8" ma:contentTypeDescription="Create a new document." ma:contentTypeScope="" ma:versionID="e416aa5e5b64acdb5c8d663243a408ec">
  <xsd:schema xmlns:xsd="http://www.w3.org/2001/XMLSchema" xmlns:xs="http://www.w3.org/2001/XMLSchema" xmlns:p="http://schemas.microsoft.com/office/2006/metadata/properties" xmlns:ns2="073377bb-039f-46ca-b50d-8abc7cbad1d1" xmlns:ns3="a509d27f-ae79-4a33-a02c-697ff1923f26" targetNamespace="http://schemas.microsoft.com/office/2006/metadata/properties" ma:root="true" ma:fieldsID="d92341b270fd44896176850316572c3f" ns2:_="" ns3:_="">
    <xsd:import namespace="073377bb-039f-46ca-b50d-8abc7cbad1d1"/>
    <xsd:import namespace="a509d27f-ae79-4a33-a02c-697ff1923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377bb-039f-46ca-b50d-8abc7cbad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9d27f-ae79-4a33-a02c-697ff1923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A100E1-7723-4031-8D06-9927A91E39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2685CE-59F9-4715-8CC6-33F2AA3DA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377bb-039f-46ca-b50d-8abc7cbad1d1"/>
    <ds:schemaRef ds:uri="a509d27f-ae79-4a33-a02c-697ff1923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7B0747-B392-42B1-B243-667DD6FD12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Sale &amp; delivery Details</vt:lpstr>
      <vt:lpstr>BPFL</vt:lpstr>
      <vt:lpstr>OCFL</vt:lpstr>
      <vt:lpstr>BVFL</vt:lpstr>
      <vt:lpstr>Contacts &amp; PICs</vt:lpstr>
    </vt:vector>
  </TitlesOfParts>
  <Manager/>
  <Company>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Damien Barsby</dc:creator>
  <cp:keywords/>
  <dc:description/>
  <cp:lastModifiedBy>Damian Barsby</cp:lastModifiedBy>
  <cp:revision/>
  <dcterms:created xsi:type="dcterms:W3CDTF">2009-08-04T22:21:57Z</dcterms:created>
  <dcterms:modified xsi:type="dcterms:W3CDTF">2021-10-08T01:53:46Z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0x010100DF95BA0553C7A2458CF95E006E7FB35D</vt:lpwstr>
  </property>
</Properties>
</file>